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tin/Downloads/"/>
    </mc:Choice>
  </mc:AlternateContent>
  <xr:revisionPtr revIDLastSave="0" documentId="8_{0E0C80D1-78A5-3D41-B357-228F7C81E3F8}" xr6:coauthVersionLast="47" xr6:coauthVersionMax="47" xr10:uidLastSave="{00000000-0000-0000-0000-000000000000}"/>
  <bookViews>
    <workbookView xWindow="0" yWindow="780" windowWidth="29040" windowHeight="19460" activeTab="3" xr2:uid="{00000000-000D-0000-FFFF-FFFF00000000}"/>
  </bookViews>
  <sheets>
    <sheet name="2022" sheetId="2" r:id="rId1"/>
    <sheet name="2023" sheetId="1" r:id="rId2"/>
    <sheet name="2024" sheetId="3" r:id="rId3"/>
    <sheet name="2025" sheetId="4" r:id="rId4"/>
  </sheets>
  <definedNames>
    <definedName name="_xlnm._FilterDatabase" localSheetId="1" hidden="1">'2023'!$A$1:$L$1</definedName>
    <definedName name="_xlnm._FilterDatabase" localSheetId="2" hidden="1">'2024'!$A$1:$L$1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0" i="3" l="1"/>
  <c r="F91" i="3"/>
  <c r="F183" i="3"/>
  <c r="F46" i="2"/>
  <c r="F45" i="2"/>
  <c r="F43" i="2"/>
  <c r="F22" i="2"/>
  <c r="F186" i="1"/>
  <c r="F182" i="1"/>
  <c r="F95" i="1"/>
</calcChain>
</file>

<file path=xl/sharedStrings.xml><?xml version="1.0" encoding="utf-8"?>
<sst xmlns="http://schemas.openxmlformats.org/spreadsheetml/2006/main" count="1538" uniqueCount="293">
  <si>
    <t>DUÚP</t>
  </si>
  <si>
    <t>Kód Okruh</t>
  </si>
  <si>
    <t>Interné číslo</t>
  </si>
  <si>
    <t>Externé číslo</t>
  </si>
  <si>
    <t xml:space="preserve">  Text</t>
  </si>
  <si>
    <t>Suma MD [EUR]</t>
  </si>
  <si>
    <t>Suma DAL [EUR]</t>
  </si>
  <si>
    <t>MD synt.</t>
  </si>
  <si>
    <t>MD anal.</t>
  </si>
  <si>
    <t>DAL synt.</t>
  </si>
  <si>
    <t>DAL anal.</t>
  </si>
  <si>
    <t xml:space="preserve">  Partner</t>
  </si>
  <si>
    <t>ID</t>
  </si>
  <si>
    <t>IDX20230001-01</t>
  </si>
  <si>
    <t>Prechod z minulého roka</t>
  </si>
  <si>
    <t>DF</t>
  </si>
  <si>
    <t>Vyjadrenie k projektovej dokumentácii</t>
  </si>
  <si>
    <t>Bratislavská vodárenská spoločnosť, a.s.</t>
  </si>
  <si>
    <t>IDX20230002</t>
  </si>
  <si>
    <t>Poplatok Úradu verejnéh zdravotníctva</t>
  </si>
  <si>
    <t>Stanovisko za účelom vydania územného rozhodnutia</t>
  </si>
  <si>
    <t>Slovenský zväz telesne postihnutých</t>
  </si>
  <si>
    <t>Predstihové práce pred pamiatkovou obnovou</t>
  </si>
  <si>
    <t>BBAU s.r.o.</t>
  </si>
  <si>
    <t>Predstihové práce pred pamiatkovou obnovou-práce naviac</t>
  </si>
  <si>
    <t>Predstihové práce pred pamiatkovou obnovou práce naviac</t>
  </si>
  <si>
    <t>Služby 1/2023</t>
  </si>
  <si>
    <t>Institute of Consulting, a. s.</t>
  </si>
  <si>
    <t>Technický dozor</t>
  </si>
  <si>
    <t>Štefan Csörgey - Property.SD</t>
  </si>
  <si>
    <t>zDF</t>
  </si>
  <si>
    <t>Interior study</t>
  </si>
  <si>
    <t>OPPS Architettura</t>
  </si>
  <si>
    <t>Debnenie, nosník</t>
  </si>
  <si>
    <t>Ing. Jozef Trnka - EL-SAT</t>
  </si>
  <si>
    <t>Služby 2/2023</t>
  </si>
  <si>
    <t>Kozultačná činnosť</t>
  </si>
  <si>
    <t>SMARTES  s.r.o.</t>
  </si>
  <si>
    <t>VF23100047</t>
  </si>
  <si>
    <t>Vydanie stanoviska pre územné rozhodnutie</t>
  </si>
  <si>
    <t>Únia nevidiacich a slabozrakých Slovenska</t>
  </si>
  <si>
    <t>VF23100048</t>
  </si>
  <si>
    <t>Zatesnenie strešnej krytiny</t>
  </si>
  <si>
    <t>D&amp;D direct s.r.o.</t>
  </si>
  <si>
    <t>Poplatok za vyjadrenie</t>
  </si>
  <si>
    <t>SPP - distribúcia, a.s.</t>
  </si>
  <si>
    <t>Služby 3/2023</t>
  </si>
  <si>
    <t>Stavebné činnosti</t>
  </si>
  <si>
    <t>Hlavné mesto Slovenskej republiky Bratislava</t>
  </si>
  <si>
    <t>Autorský dozor</t>
  </si>
  <si>
    <t>Chronogram s.r.o.</t>
  </si>
  <si>
    <t>Odborná dokumentácia kúpele</t>
  </si>
  <si>
    <t>jani s. r. o.</t>
  </si>
  <si>
    <t>IDX20230008</t>
  </si>
  <si>
    <t>Poplatok územné rozhodnutie MČ BA Staré mesto</t>
  </si>
  <si>
    <t>IDX20230009</t>
  </si>
  <si>
    <t>Služby 4/2023</t>
  </si>
  <si>
    <t>Výkopové práce</t>
  </si>
  <si>
    <t>LAMI s.r.o.</t>
  </si>
  <si>
    <t>Odvodnenie dažďovej vody</t>
  </si>
  <si>
    <t>Zameranie skutočného stavu objektu</t>
  </si>
  <si>
    <t>GEOsys s.r.o.</t>
  </si>
  <si>
    <t>Oprava havarijného stavu</t>
  </si>
  <si>
    <t>Lešenárske práce</t>
  </si>
  <si>
    <t>ALU-FLEX, s.r.o.</t>
  </si>
  <si>
    <t>Služby 5/2023</t>
  </si>
  <si>
    <t>Vypracovanie dendrologického posudku</t>
  </si>
  <si>
    <t>CORWUM s.r.o.</t>
  </si>
  <si>
    <t>Konzultácia v oblasti energetiky</t>
  </si>
  <si>
    <t>Práce podľa Zmluvy o spolupráci</t>
  </si>
  <si>
    <t>Metropolitný inštitút Bratislavy</t>
  </si>
  <si>
    <t>Služby 6/2023</t>
  </si>
  <si>
    <t>Činnosť konzultanta</t>
  </si>
  <si>
    <t>QCM, s.r.o.</t>
  </si>
  <si>
    <t>Vypracovnie doplnkovej projektovej dokumentácie</t>
  </si>
  <si>
    <t>FIRE ENGINEERING, s. r. o.</t>
  </si>
  <si>
    <t>Georadarové meranie</t>
  </si>
  <si>
    <t>PYROTECHNICS ACTIVITIES spol. s r.o.</t>
  </si>
  <si>
    <t>Predstihové práce</t>
  </si>
  <si>
    <t>Služby 7/2023</t>
  </si>
  <si>
    <t>Prípravná odborná dokumentácia</t>
  </si>
  <si>
    <t>Služby 8/2023</t>
  </si>
  <si>
    <t>Spracovanie projektovej dokumentácie</t>
  </si>
  <si>
    <t>GFI, a.s.</t>
  </si>
  <si>
    <t>Documentation for Planning</t>
  </si>
  <si>
    <t>Vyčistenie kotolne s dodaním materiálov</t>
  </si>
  <si>
    <t>Statické vyhodnotenie skutkového stavu</t>
  </si>
  <si>
    <t>PRODIS plus s. r. o.</t>
  </si>
  <si>
    <t>Vyhotovenie stanoviska pre vydanie SP</t>
  </si>
  <si>
    <t>Služby 9/2023</t>
  </si>
  <si>
    <t>Vyjadrenie k inžinierskym sieťam</t>
  </si>
  <si>
    <t>RAINSIDE s.r.o.</t>
  </si>
  <si>
    <t>Poplatok za pripojenie</t>
  </si>
  <si>
    <t>Náklady spojené s vyjadrením existencii tel.zariadení</t>
  </si>
  <si>
    <t>Slovak Telekom, a.s.</t>
  </si>
  <si>
    <t>Vyjadrenie k IS</t>
  </si>
  <si>
    <t>OTNS, a. s.</t>
  </si>
  <si>
    <t>Konzultačné služby</t>
  </si>
  <si>
    <t>But EVERGREEN GARDEN, s. r. o.</t>
  </si>
  <si>
    <t>Vyjadrenie o existencii na stavebnú akciu</t>
  </si>
  <si>
    <t>MICHLOVSKÝ, spol. s r.o.</t>
  </si>
  <si>
    <t>IDX20230029</t>
  </si>
  <si>
    <t>Zvýšenie ZI Hlavné mesto</t>
  </si>
  <si>
    <t>Vydanie stanoviska pre stavebné povolenie</t>
  </si>
  <si>
    <t>Presun rozvádzača do fasády objektu</t>
  </si>
  <si>
    <t>Posúdenie PD pre stavebné povolenie</t>
  </si>
  <si>
    <t>Technická inšpekcia, a.s.</t>
  </si>
  <si>
    <t>Poplatok za vyjadrenie k existencii kom. sietí</t>
  </si>
  <si>
    <t>SITEL s.r.o.</t>
  </si>
  <si>
    <t>Technický prieskum</t>
  </si>
  <si>
    <t>Technický a skúšobný ústav stavebný, n.o.</t>
  </si>
  <si>
    <t>Búranie a kopanie</t>
  </si>
  <si>
    <t>IDX20230023</t>
  </si>
  <si>
    <t>Návrh na vklad do katastra</t>
  </si>
  <si>
    <t>Služby 10-11/2023</t>
  </si>
  <si>
    <t>Skúška ťahom</t>
  </si>
  <si>
    <t>Výskumný ústav zváračský</t>
  </si>
  <si>
    <t>Služby 12/2023</t>
  </si>
  <si>
    <t>IDX20230036</t>
  </si>
  <si>
    <t>Odmena Lászlo Kovács</t>
  </si>
  <si>
    <t>Projektový + construction manažér</t>
  </si>
  <si>
    <t>Inžinierska činnosť</t>
  </si>
  <si>
    <t>Antwork s. r. o.</t>
  </si>
  <si>
    <t>Vytvorenie BIM modelu budovy Grossling</t>
  </si>
  <si>
    <t>MAP INDOOR Bratislava s.r.o.</t>
  </si>
  <si>
    <t>Konzultačné práce</t>
  </si>
  <si>
    <t>služby 10/2022</t>
  </si>
  <si>
    <t>služby 11/2022</t>
  </si>
  <si>
    <t>Návrh osvetlenia</t>
  </si>
  <si>
    <t>Light Lab s. r. o.</t>
  </si>
  <si>
    <t>služby 12/2022</t>
  </si>
  <si>
    <t>Konzultačné služby 9-12/2022</t>
  </si>
  <si>
    <t>IDX20220021</t>
  </si>
  <si>
    <t>Konzultačné služby Lászlo Kovács</t>
  </si>
  <si>
    <t>Architektonická štúdia</t>
  </si>
  <si>
    <t>Projektové služby</t>
  </si>
  <si>
    <t>BuDAPESTI ÉPÍTÓMÚVÉSZETI MÚHELY TERVEZÓ KORLÁTOLT FELELŐSSÉGŰ TÁRSASÁG</t>
  </si>
  <si>
    <t>1 Celková hodnota</t>
  </si>
  <si>
    <t>2 Celková hodnota</t>
  </si>
  <si>
    <t>IDX20220020</t>
  </si>
  <si>
    <t>Zvýšenie ZI kúpele</t>
  </si>
  <si>
    <t>3 Celková hodnota</t>
  </si>
  <si>
    <t>Celkový súčet</t>
  </si>
  <si>
    <t>IDX20240025</t>
  </si>
  <si>
    <t>Ohlásenie stavebnej činnosti</t>
  </si>
  <si>
    <t>IDX20240040</t>
  </si>
  <si>
    <t>IDX20240043</t>
  </si>
  <si>
    <t>Úhrada správneho poplatku</t>
  </si>
  <si>
    <t>IDX20240001-01</t>
  </si>
  <si>
    <t>Služby</t>
  </si>
  <si>
    <t>akad. soch. Vladimír Višvader - VILLARD - reštaurovanie a obnova pamiatok</t>
  </si>
  <si>
    <t>Demontáž obloženia</t>
  </si>
  <si>
    <t>Reštaurátorská dokumentácia</t>
  </si>
  <si>
    <t>Spracovanie projektu na umelecko remeselnú obnovu kopuly</t>
  </si>
  <si>
    <t>Projektová dokumentácia ozvučenia</t>
  </si>
  <si>
    <t>AV Integra, s. r. o.</t>
  </si>
  <si>
    <t>Vzorková platňa</t>
  </si>
  <si>
    <t>Baumit, spol. s r. o.</t>
  </si>
  <si>
    <t>Odstránenie poškodených omietok</t>
  </si>
  <si>
    <t>Vizuálny projekt</t>
  </si>
  <si>
    <t>Büro Milk s.r.o.</t>
  </si>
  <si>
    <t>Vizuálny koncept a kľúčové aplikácie pre projekt Kúpele Gros</t>
  </si>
  <si>
    <t>Konzultačné služby - kontrola RPD sadovky</t>
  </si>
  <si>
    <t>Zatesnenie odvodňovacieho žľabu</t>
  </si>
  <si>
    <t>Vypracovanie projektu</t>
  </si>
  <si>
    <t>ERA: Euro real agency, s.r.o.</t>
  </si>
  <si>
    <t>Projekt rekonštrukcia Mestských kúpeľov</t>
  </si>
  <si>
    <t>Tlač dokumentácie pre podanie na Technickú inšpekciu</t>
  </si>
  <si>
    <t>Tlač dokumentácie pre podanie na HaZU</t>
  </si>
  <si>
    <t>Príprava dokumentácie stavby S01</t>
  </si>
  <si>
    <t>Dokumentácie pre realizáciu stavby</t>
  </si>
  <si>
    <t>Dokumentácie pre realizáciu stavby- dotlač</t>
  </si>
  <si>
    <t>Prepis rozpisiek dokumentácie stavby</t>
  </si>
  <si>
    <t>Hydrogeologický posudok</t>
  </si>
  <si>
    <t>IN SITU s. r. o.</t>
  </si>
  <si>
    <t>Montáž svietidiel</t>
  </si>
  <si>
    <t>Ing. Július Izsák</t>
  </si>
  <si>
    <t>Služby 1/2024</t>
  </si>
  <si>
    <t>Služby 2/2024</t>
  </si>
  <si>
    <t>Služby 3/2024</t>
  </si>
  <si>
    <t>Služby 4/2024</t>
  </si>
  <si>
    <t>Služby 5/2024</t>
  </si>
  <si>
    <t>Služby 6/2024</t>
  </si>
  <si>
    <t>Služby 7/2024</t>
  </si>
  <si>
    <t>Služby 8/2024</t>
  </si>
  <si>
    <t>Služby 9/2024</t>
  </si>
  <si>
    <t>Služby 10/2024</t>
  </si>
  <si>
    <t>Služby 11/2024</t>
  </si>
  <si>
    <t>Vytvorenie zábrany proti vlhkosti</t>
  </si>
  <si>
    <t>Jozef Pilát - AQUASTOP</t>
  </si>
  <si>
    <t>Vyjadrenie o existencii</t>
  </si>
  <si>
    <t>Extra náklady</t>
  </si>
  <si>
    <t>Documentation for construction</t>
  </si>
  <si>
    <t>Služby 11-12/2024</t>
  </si>
  <si>
    <t>Odstránenie koreňov stromov</t>
  </si>
  <si>
    <t>RIKOP, s.r.o.</t>
  </si>
  <si>
    <t>Vyjadrenie k existencii telekomunikačných zariadení</t>
  </si>
  <si>
    <t>CFD model sediacich bazénov</t>
  </si>
  <si>
    <t>Poklopy + veko</t>
  </si>
  <si>
    <t>STARÉ ŽELEZO, s.r.o.</t>
  </si>
  <si>
    <t>Veká odkalnice a parojemu</t>
  </si>
  <si>
    <t>Výroba, dodanie a osadenie konštrukcií</t>
  </si>
  <si>
    <t>Výroba, dodanie a osadenie pecných dvierok</t>
  </si>
  <si>
    <t>Obnova kotlov a ich príslušenstva</t>
  </si>
  <si>
    <t>Právne poradenstvo</t>
  </si>
  <si>
    <t>TaylorWessing e/n/w/c advokáti s. r. o.</t>
  </si>
  <si>
    <t>Posúdenie projektovej dokumentácie</t>
  </si>
  <si>
    <t>Vydanie stanovisk</t>
  </si>
  <si>
    <t>Vyjadrenie - zmena dokončenej stavby</t>
  </si>
  <si>
    <t>UPC BROADBAND SLOVAKIA, s.r.o.</t>
  </si>
  <si>
    <t>Pripojovací poplatok</t>
  </si>
  <si>
    <t>Západoslovenská distribučná, a.s.</t>
  </si>
  <si>
    <t>Orez a odvoz odpadu</t>
  </si>
  <si>
    <t>zares, spol. s r.o.</t>
  </si>
  <si>
    <t>IDX20240054</t>
  </si>
  <si>
    <t>Dohoda o urovnaní sporu o byt</t>
  </si>
  <si>
    <t>Dátum</t>
  </si>
  <si>
    <t>Text</t>
  </si>
  <si>
    <t>Čiastka</t>
  </si>
  <si>
    <t>Firma</t>
  </si>
  <si>
    <t>Práce v zmysle Zmluvy o dielo</t>
  </si>
  <si>
    <t>Dokumentácia k stavbe</t>
  </si>
  <si>
    <t>OOPS</t>
  </si>
  <si>
    <t>Tepelnotechnické posúdenie konštrukčných detailov</t>
  </si>
  <si>
    <t>Ing. Buday Peter, PhD.</t>
  </si>
  <si>
    <t>SMARTES s.r.o.</t>
  </si>
  <si>
    <t>Služby 1/2025</t>
  </si>
  <si>
    <t>Stavebné práce</t>
  </si>
  <si>
    <t>CDF model rekreačného bazéna</t>
  </si>
  <si>
    <t>Zhotovenie sond a čistenie žľabov</t>
  </si>
  <si>
    <t>Poplatok kataster</t>
  </si>
  <si>
    <t>Skúšobné sedenie v bazéne</t>
  </si>
  <si>
    <t>Woodmaster SK, s.r.o.</t>
  </si>
  <si>
    <t>Stavebné práce 3/2025</t>
  </si>
  <si>
    <t>Služby 3/2025</t>
  </si>
  <si>
    <t>Zmluva o dielo</t>
  </si>
  <si>
    <t>Ostránenie poškodených omietok</t>
  </si>
  <si>
    <t>Zhotovenie a vyhodnotenie sond vo vybraných nosných konštrukciách</t>
  </si>
  <si>
    <t>Stavebné činnosti 4/2025</t>
  </si>
  <si>
    <t>Služby 4/2025</t>
  </si>
  <si>
    <t>Dizajn Manažment projektu</t>
  </si>
  <si>
    <t>tbar s.r.o.</t>
  </si>
  <si>
    <t>Služby na Zmluvu o dielo</t>
  </si>
  <si>
    <t>Stavebné práce 5/2025</t>
  </si>
  <si>
    <t>Scanovanie výstuže stĺpa</t>
  </si>
  <si>
    <t>Bria Invenia, s.r.o.</t>
  </si>
  <si>
    <t>Materiál na opravu</t>
  </si>
  <si>
    <t>OBI Slovakia s.r.o.</t>
  </si>
  <si>
    <t>Zatesnenie sedlovej strechy</t>
  </si>
  <si>
    <t>Dizajn manažment projektu 5/2025</t>
  </si>
  <si>
    <t>Dizajn manažment projektu 6/2025</t>
  </si>
  <si>
    <t>Optimalizačné opatrenia</t>
  </si>
  <si>
    <t>Dizajn manažment projektu 7/2025</t>
  </si>
  <si>
    <t>Optimalizačné opatrenia na projekte</t>
  </si>
  <si>
    <t>Meranie a regulácia - odborná konzultačná činnosť</t>
  </si>
  <si>
    <t>Gootek s.r.o.</t>
  </si>
  <si>
    <t>Stavebné činnosti 8/2025</t>
  </si>
  <si>
    <t>Spracovanie PD- Osvetlenie +úprava výkresov podhľadov</t>
  </si>
  <si>
    <t>Drobný stavebný materiál</t>
  </si>
  <si>
    <t>Služby architekti</t>
  </si>
  <si>
    <t>OPPS architettura architetti associati</t>
  </si>
  <si>
    <t>Penetrácia + maľovanie</t>
  </si>
  <si>
    <t>ELMAL, s.r.o.</t>
  </si>
  <si>
    <t>Optimalizačné opatrenia na projekt</t>
  </si>
  <si>
    <t>Výkon OS a OP VTZ</t>
  </si>
  <si>
    <t>ZN Technik s.r.o.</t>
  </si>
  <si>
    <t>Odborná konzultačná činnosť</t>
  </si>
  <si>
    <t>Stavebné práce 9/2025</t>
  </si>
  <si>
    <t>Dizajn manažment projektu</t>
  </si>
  <si>
    <t>Dodávka a montáž tlakovej nádoby</t>
  </si>
  <si>
    <t>Služby zmluva o dielo</t>
  </si>
  <si>
    <t>Stavebné činnosti 10/2025</t>
  </si>
  <si>
    <t>Meranie a regulácia odborná konzultačná činnosť</t>
  </si>
  <si>
    <t>Dizajn manažment projektu 8/2025</t>
  </si>
  <si>
    <t>Dizajn manažment projektu 10/2025</t>
  </si>
  <si>
    <t>Kooperácia pri verejnom obstarávaní</t>
  </si>
  <si>
    <t>Dizajn manažment projektu 11/2025</t>
  </si>
  <si>
    <t>Obstaranie majetku kúpele</t>
  </si>
  <si>
    <t>TDI - Kompleting, s.r.o.</t>
  </si>
  <si>
    <t>Stavebno projekčný systém</t>
  </si>
  <si>
    <t>Dalux ApS</t>
  </si>
  <si>
    <t>Stavebno projekčný systém 11-12/24</t>
  </si>
  <si>
    <t>Dalux Box Pro projekt</t>
  </si>
  <si>
    <t>Pro project license 7/2025-9/2025</t>
  </si>
  <si>
    <t>Licencnia 10-12/2025</t>
  </si>
  <si>
    <t>Kúpna zmluva byt</t>
  </si>
  <si>
    <t>Peter Soldán</t>
  </si>
  <si>
    <t>Kúpele 2023</t>
  </si>
  <si>
    <t>Kúpele 2024</t>
  </si>
  <si>
    <t>Kúpele 2025</t>
  </si>
  <si>
    <t>Knižnica 2023</t>
  </si>
  <si>
    <t>Knižnica 2024</t>
  </si>
  <si>
    <t>Knižnica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</si>
</sst>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;\-#,##0.00\ &quot;€&quot;"/>
    <numFmt numFmtId="165" formatCode="#,##0.0000"/>
  </numFmts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right"/>
    </xf>
    <xf numFmtId="4" fontId="18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right"/>
    </xf>
    <xf numFmtId="4" fontId="16" fillId="0" borderId="0" xfId="0" applyNumberFormat="1" applyFont="1"/>
    <xf numFmtId="14" fontId="0" fillId="33" borderId="0" xfId="0" applyNumberFormat="1" applyFill="1"/>
    <xf numFmtId="0" fontId="0" fillId="33" borderId="0" xfId="0" applyFill="1"/>
    <xf numFmtId="0" fontId="0" fillId="33" borderId="0" xfId="0" applyFill="1" applyAlignment="1">
      <alignment horizontal="right"/>
    </xf>
    <xf numFmtId="4" fontId="16" fillId="33" borderId="0" xfId="0" applyNumberFormat="1" applyFont="1" applyFill="1"/>
    <xf numFmtId="0" fontId="16" fillId="33" borderId="0" xfId="0" applyFont="1" applyFill="1"/>
    <xf numFmtId="165" fontId="0" fillId="0" borderId="0" xfId="0" applyNumberFormat="1"/>
    <xf numFmtId="0" fontId="19" fillId="0" borderId="0" xfId="42"/>
    <xf numFmtId="164" fontId="19" fillId="0" borderId="0" xfId="42" applyNumberFormat="1"/>
    <xf numFmtId="14" fontId="19" fillId="0" borderId="0" xfId="42" applyNumberFormat="1"/>
    <xf numFmtId="0" fontId="18" fillId="0" borderId="0" xfId="42" applyFont="1"/>
    <xf numFmtId="164" fontId="19" fillId="34" borderId="0" xfId="42" applyNumberForma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álna 2" xfId="42" xr:uid="{481BE6BE-FACA-42CE-8E62-DFBA787F249B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2F49-A11A-48C3-ABDD-EA7D7DC6E615}">
  <dimension ref="A1:R51"/>
  <sheetViews>
    <sheetView topLeftCell="A31" workbookViewId="0">
      <selection activeCell="I51" sqref="I51"/>
    </sheetView>
  </sheetViews>
  <sheetFormatPr baseColWidth="10" defaultColWidth="8.83203125" defaultRowHeight="15" outlineLevelRow="2" x14ac:dyDescent="0.2"/>
  <cols>
    <col min="1" max="1" width="10.1640625" bestFit="1" customWidth="1"/>
    <col min="2" max="2" width="4.6640625" customWidth="1"/>
    <col min="3" max="3" width="12" bestFit="1" customWidth="1"/>
    <col min="4" max="4" width="14.5" style="2" bestFit="1" customWidth="1"/>
    <col min="5" max="5" width="36.5" customWidth="1"/>
    <col min="6" max="6" width="11.5" style="3" bestFit="1" customWidth="1"/>
    <col min="10" max="10" width="19.5" customWidth="1"/>
  </cols>
  <sheetData>
    <row r="1" spans="1:18" s="7" customFormat="1" x14ac:dyDescent="0.2">
      <c r="A1" s="7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7" t="s">
        <v>11</v>
      </c>
    </row>
    <row r="2" spans="1:18" outlineLevel="2" x14ac:dyDescent="0.2">
      <c r="A2" s="1">
        <v>44760</v>
      </c>
      <c r="B2" t="s">
        <v>15</v>
      </c>
      <c r="C2">
        <v>3020220009</v>
      </c>
      <c r="D2" s="2">
        <v>2022077</v>
      </c>
      <c r="E2" t="s">
        <v>120</v>
      </c>
      <c r="F2" s="3">
        <v>2414.86</v>
      </c>
      <c r="G2">
        <v>0</v>
      </c>
      <c r="H2">
        <v>42</v>
      </c>
      <c r="I2">
        <v>1</v>
      </c>
      <c r="J2" t="s">
        <v>73</v>
      </c>
    </row>
    <row r="3" spans="1:18" outlineLevel="2" x14ac:dyDescent="0.2">
      <c r="A3" s="1">
        <v>44763</v>
      </c>
      <c r="B3" t="s">
        <v>15</v>
      </c>
      <c r="C3">
        <v>3020220010</v>
      </c>
      <c r="D3" s="2">
        <v>10220019</v>
      </c>
      <c r="E3" t="s">
        <v>121</v>
      </c>
      <c r="F3" s="3">
        <v>565.17999999999995</v>
      </c>
      <c r="G3">
        <v>0</v>
      </c>
      <c r="H3">
        <v>42</v>
      </c>
      <c r="I3">
        <v>1</v>
      </c>
      <c r="J3" t="s">
        <v>122</v>
      </c>
    </row>
    <row r="4" spans="1:18" outlineLevel="2" x14ac:dyDescent="0.2">
      <c r="A4" s="1">
        <v>44776</v>
      </c>
      <c r="B4" t="s">
        <v>15</v>
      </c>
      <c r="C4">
        <v>3020220012</v>
      </c>
      <c r="D4" s="2">
        <v>2022084</v>
      </c>
      <c r="E4" t="s">
        <v>120</v>
      </c>
      <c r="F4" s="3">
        <v>1130.3599999999999</v>
      </c>
      <c r="G4">
        <v>0</v>
      </c>
      <c r="H4">
        <v>42</v>
      </c>
      <c r="I4">
        <v>1</v>
      </c>
      <c r="J4" t="s">
        <v>73</v>
      </c>
    </row>
    <row r="5" spans="1:18" outlineLevel="2" x14ac:dyDescent="0.2">
      <c r="A5" s="1">
        <v>44783</v>
      </c>
      <c r="B5" t="s">
        <v>15</v>
      </c>
      <c r="C5">
        <v>3020220013</v>
      </c>
      <c r="D5" s="2">
        <v>10220022</v>
      </c>
      <c r="E5" t="s">
        <v>121</v>
      </c>
      <c r="F5" s="3">
        <v>1130.3599999999999</v>
      </c>
      <c r="G5">
        <v>0</v>
      </c>
      <c r="H5">
        <v>42</v>
      </c>
      <c r="I5">
        <v>1</v>
      </c>
      <c r="J5" t="s">
        <v>122</v>
      </c>
    </row>
    <row r="6" spans="1:18" outlineLevel="2" x14ac:dyDescent="0.2">
      <c r="A6" s="1">
        <v>44793</v>
      </c>
      <c r="B6" t="s">
        <v>15</v>
      </c>
      <c r="C6">
        <v>3020220016</v>
      </c>
      <c r="D6" s="2">
        <v>202242</v>
      </c>
      <c r="E6" t="s">
        <v>123</v>
      </c>
      <c r="F6" s="3">
        <v>4752.6499999999996</v>
      </c>
      <c r="G6">
        <v>0</v>
      </c>
      <c r="H6">
        <v>42</v>
      </c>
      <c r="I6">
        <v>1</v>
      </c>
      <c r="J6" t="s">
        <v>124</v>
      </c>
    </row>
    <row r="7" spans="1:18" outlineLevel="2" x14ac:dyDescent="0.2">
      <c r="A7" s="1">
        <v>44804</v>
      </c>
      <c r="B7" t="s">
        <v>15</v>
      </c>
      <c r="C7">
        <v>3020220017</v>
      </c>
      <c r="D7" s="2">
        <v>10220025</v>
      </c>
      <c r="E7" t="s">
        <v>121</v>
      </c>
      <c r="F7" s="3">
        <v>1078.98</v>
      </c>
      <c r="G7">
        <v>0</v>
      </c>
      <c r="H7">
        <v>42</v>
      </c>
      <c r="I7">
        <v>1</v>
      </c>
      <c r="J7" t="s">
        <v>122</v>
      </c>
      <c r="R7" s="3"/>
    </row>
    <row r="8" spans="1:18" outlineLevel="2" x14ac:dyDescent="0.2">
      <c r="A8" s="1">
        <v>44816</v>
      </c>
      <c r="B8" t="s">
        <v>15</v>
      </c>
      <c r="C8">
        <v>3020220019</v>
      </c>
      <c r="D8" s="2">
        <v>2022100</v>
      </c>
      <c r="E8" t="s">
        <v>120</v>
      </c>
      <c r="F8" s="3">
        <v>2324.9499999999998</v>
      </c>
      <c r="G8">
        <v>0</v>
      </c>
      <c r="H8">
        <v>42</v>
      </c>
      <c r="I8">
        <v>1</v>
      </c>
      <c r="J8" t="s">
        <v>73</v>
      </c>
    </row>
    <row r="9" spans="1:18" outlineLevel="2" x14ac:dyDescent="0.2">
      <c r="A9" s="1">
        <v>44824</v>
      </c>
      <c r="B9" t="s">
        <v>15</v>
      </c>
      <c r="C9">
        <v>3020220020</v>
      </c>
      <c r="D9" s="2">
        <v>2022005</v>
      </c>
      <c r="E9" t="s">
        <v>125</v>
      </c>
      <c r="F9" s="3">
        <v>1064.3</v>
      </c>
      <c r="G9">
        <v>0</v>
      </c>
      <c r="H9">
        <v>42</v>
      </c>
      <c r="I9">
        <v>1</v>
      </c>
      <c r="J9" t="s">
        <v>70</v>
      </c>
      <c r="R9" s="3"/>
    </row>
    <row r="10" spans="1:18" outlineLevel="2" x14ac:dyDescent="0.2">
      <c r="A10" s="1">
        <v>44844</v>
      </c>
      <c r="B10" t="s">
        <v>15</v>
      </c>
      <c r="C10">
        <v>3020220025</v>
      </c>
      <c r="D10" s="2">
        <v>2022115</v>
      </c>
      <c r="E10" t="s">
        <v>120</v>
      </c>
      <c r="F10" s="3">
        <v>924.84</v>
      </c>
      <c r="G10">
        <v>0</v>
      </c>
      <c r="H10">
        <v>42</v>
      </c>
      <c r="I10">
        <v>1</v>
      </c>
      <c r="J10" t="s">
        <v>73</v>
      </c>
    </row>
    <row r="11" spans="1:18" outlineLevel="2" x14ac:dyDescent="0.2">
      <c r="A11" s="1">
        <v>44869</v>
      </c>
      <c r="B11" t="s">
        <v>15</v>
      </c>
      <c r="C11">
        <v>3020220029</v>
      </c>
      <c r="D11" s="2">
        <v>1642022</v>
      </c>
      <c r="E11" t="s">
        <v>126</v>
      </c>
      <c r="F11" s="3">
        <v>1981.8</v>
      </c>
      <c r="G11">
        <v>0</v>
      </c>
      <c r="H11">
        <v>42</v>
      </c>
      <c r="I11">
        <v>1</v>
      </c>
      <c r="J11" t="s">
        <v>27</v>
      </c>
      <c r="R11" s="3"/>
    </row>
    <row r="12" spans="1:18" outlineLevel="2" x14ac:dyDescent="0.2">
      <c r="A12" s="1">
        <v>44899</v>
      </c>
      <c r="B12" t="s">
        <v>15</v>
      </c>
      <c r="C12">
        <v>3020220033</v>
      </c>
      <c r="D12" s="2">
        <v>1812022</v>
      </c>
      <c r="E12" t="s">
        <v>127</v>
      </c>
      <c r="F12" s="3">
        <v>1178.07</v>
      </c>
      <c r="G12">
        <v>0</v>
      </c>
      <c r="H12">
        <v>42</v>
      </c>
      <c r="I12">
        <v>1</v>
      </c>
      <c r="J12" t="s">
        <v>27</v>
      </c>
    </row>
    <row r="13" spans="1:18" outlineLevel="2" x14ac:dyDescent="0.2">
      <c r="A13" s="1">
        <v>44908</v>
      </c>
      <c r="B13" t="s">
        <v>15</v>
      </c>
      <c r="C13">
        <v>3020220043</v>
      </c>
      <c r="D13" s="2">
        <v>202218</v>
      </c>
      <c r="E13" t="s">
        <v>28</v>
      </c>
      <c r="F13" s="3">
        <v>1228.72</v>
      </c>
      <c r="G13">
        <v>0</v>
      </c>
      <c r="H13">
        <v>42</v>
      </c>
      <c r="I13">
        <v>1</v>
      </c>
      <c r="J13" t="s">
        <v>29</v>
      </c>
      <c r="R13" s="3"/>
    </row>
    <row r="14" spans="1:18" outlineLevel="2" x14ac:dyDescent="0.2">
      <c r="A14" s="1">
        <v>44918</v>
      </c>
      <c r="B14" t="s">
        <v>15</v>
      </c>
      <c r="C14">
        <v>3020220046</v>
      </c>
      <c r="D14" s="2">
        <v>2022010</v>
      </c>
      <c r="E14" t="s">
        <v>128</v>
      </c>
      <c r="F14" s="3">
        <v>1101</v>
      </c>
      <c r="G14">
        <v>0</v>
      </c>
      <c r="H14">
        <v>42</v>
      </c>
      <c r="I14">
        <v>1</v>
      </c>
      <c r="J14" t="s">
        <v>129</v>
      </c>
    </row>
    <row r="15" spans="1:18" outlineLevel="2" x14ac:dyDescent="0.2">
      <c r="A15" s="1">
        <v>44926</v>
      </c>
      <c r="B15" t="s">
        <v>15</v>
      </c>
      <c r="C15">
        <v>3020220050</v>
      </c>
      <c r="D15" s="2">
        <v>1862022</v>
      </c>
      <c r="E15" t="s">
        <v>130</v>
      </c>
      <c r="F15" s="3">
        <v>506.46</v>
      </c>
      <c r="G15">
        <v>0</v>
      </c>
      <c r="H15">
        <v>42</v>
      </c>
      <c r="I15">
        <v>1</v>
      </c>
      <c r="J15" t="s">
        <v>27</v>
      </c>
    </row>
    <row r="16" spans="1:18" outlineLevel="2" x14ac:dyDescent="0.2">
      <c r="A16" s="1">
        <v>44926</v>
      </c>
      <c r="B16" t="s">
        <v>15</v>
      </c>
      <c r="C16">
        <v>3020220051</v>
      </c>
      <c r="D16" s="2">
        <v>2022016</v>
      </c>
      <c r="E16" t="s">
        <v>131</v>
      </c>
      <c r="F16" s="3">
        <v>734</v>
      </c>
      <c r="G16">
        <v>0</v>
      </c>
      <c r="H16">
        <v>42</v>
      </c>
      <c r="I16">
        <v>1</v>
      </c>
      <c r="J16" t="s">
        <v>70</v>
      </c>
    </row>
    <row r="17" spans="1:10" outlineLevel="2" x14ac:dyDescent="0.2">
      <c r="A17" s="1">
        <v>44926</v>
      </c>
      <c r="B17" t="s">
        <v>15</v>
      </c>
      <c r="C17">
        <v>3020220055</v>
      </c>
      <c r="D17" s="2">
        <v>202220</v>
      </c>
      <c r="E17" t="s">
        <v>28</v>
      </c>
      <c r="F17" s="3">
        <v>1734.08</v>
      </c>
      <c r="G17">
        <v>0</v>
      </c>
      <c r="H17">
        <v>42</v>
      </c>
      <c r="I17">
        <v>1</v>
      </c>
      <c r="J17" t="s">
        <v>29</v>
      </c>
    </row>
    <row r="18" spans="1:10" outlineLevel="2" x14ac:dyDescent="0.2">
      <c r="A18" s="1">
        <v>44917</v>
      </c>
      <c r="B18" t="s">
        <v>12</v>
      </c>
      <c r="C18" t="s">
        <v>132</v>
      </c>
      <c r="D18" s="2" t="s">
        <v>132</v>
      </c>
      <c r="E18" t="s">
        <v>133</v>
      </c>
      <c r="F18" s="3">
        <v>1115.68</v>
      </c>
      <c r="G18">
        <v>0</v>
      </c>
      <c r="H18">
        <v>42</v>
      </c>
      <c r="I18">
        <v>1</v>
      </c>
    </row>
    <row r="19" spans="1:10" outlineLevel="2" x14ac:dyDescent="0.2">
      <c r="A19" s="1">
        <v>44740</v>
      </c>
      <c r="B19" t="s">
        <v>30</v>
      </c>
      <c r="C19">
        <v>7020220001</v>
      </c>
      <c r="D19" s="2">
        <v>13</v>
      </c>
      <c r="E19" t="s">
        <v>134</v>
      </c>
      <c r="F19" s="3">
        <v>58900</v>
      </c>
      <c r="G19">
        <v>0</v>
      </c>
      <c r="H19">
        <v>42</v>
      </c>
      <c r="I19">
        <v>1</v>
      </c>
      <c r="J19" t="s">
        <v>32</v>
      </c>
    </row>
    <row r="20" spans="1:10" outlineLevel="2" x14ac:dyDescent="0.2">
      <c r="A20" s="1">
        <v>44854</v>
      </c>
      <c r="B20" t="s">
        <v>30</v>
      </c>
      <c r="C20">
        <v>7020220002</v>
      </c>
      <c r="D20" s="2">
        <v>20221</v>
      </c>
      <c r="E20" t="s">
        <v>135</v>
      </c>
      <c r="F20" s="3">
        <v>557.84</v>
      </c>
      <c r="G20">
        <v>0</v>
      </c>
      <c r="H20">
        <v>42</v>
      </c>
      <c r="I20">
        <v>1</v>
      </c>
      <c r="J20" t="s">
        <v>136</v>
      </c>
    </row>
    <row r="21" spans="1:10" outlineLevel="2" x14ac:dyDescent="0.2">
      <c r="A21" s="1">
        <v>44911</v>
      </c>
      <c r="B21" t="s">
        <v>30</v>
      </c>
      <c r="C21">
        <v>7020220003</v>
      </c>
      <c r="D21" s="2">
        <v>22</v>
      </c>
      <c r="E21" t="s">
        <v>134</v>
      </c>
      <c r="F21" s="3">
        <v>53000</v>
      </c>
      <c r="G21">
        <v>0</v>
      </c>
      <c r="H21">
        <v>42</v>
      </c>
      <c r="I21">
        <v>1</v>
      </c>
      <c r="J21" t="s">
        <v>32</v>
      </c>
    </row>
    <row r="22" spans="1:10" s="11" customFormat="1" outlineLevel="1" x14ac:dyDescent="0.2">
      <c r="A22" s="10"/>
      <c r="D22" s="12"/>
      <c r="F22" s="13">
        <f>SUM(F2:F21)</f>
        <v>137424.13</v>
      </c>
      <c r="I22" s="14" t="s">
        <v>137</v>
      </c>
    </row>
    <row r="23" spans="1:10" outlineLevel="2" x14ac:dyDescent="0.2">
      <c r="A23" s="1">
        <v>44760</v>
      </c>
      <c r="B23" t="s">
        <v>15</v>
      </c>
      <c r="C23">
        <v>3020220009</v>
      </c>
      <c r="D23" s="2">
        <v>2022077</v>
      </c>
      <c r="E23" t="s">
        <v>120</v>
      </c>
      <c r="F23" s="3">
        <v>875.14</v>
      </c>
      <c r="G23">
        <v>0</v>
      </c>
      <c r="H23">
        <v>42</v>
      </c>
      <c r="I23">
        <v>2</v>
      </c>
      <c r="J23" t="s">
        <v>73</v>
      </c>
    </row>
    <row r="24" spans="1:10" outlineLevel="2" x14ac:dyDescent="0.2">
      <c r="A24" s="1">
        <v>44763</v>
      </c>
      <c r="B24" t="s">
        <v>15</v>
      </c>
      <c r="C24">
        <v>3020220010</v>
      </c>
      <c r="D24" s="2">
        <v>10220019</v>
      </c>
      <c r="E24" t="s">
        <v>121</v>
      </c>
      <c r="F24" s="3">
        <v>204.82</v>
      </c>
      <c r="G24">
        <v>0</v>
      </c>
      <c r="H24">
        <v>42</v>
      </c>
      <c r="I24">
        <v>2</v>
      </c>
      <c r="J24" t="s">
        <v>122</v>
      </c>
    </row>
    <row r="25" spans="1:10" outlineLevel="2" x14ac:dyDescent="0.2">
      <c r="A25" s="1">
        <v>44776</v>
      </c>
      <c r="B25" t="s">
        <v>15</v>
      </c>
      <c r="C25">
        <v>3020220012</v>
      </c>
      <c r="D25" s="2">
        <v>2022084</v>
      </c>
      <c r="E25" t="s">
        <v>120</v>
      </c>
      <c r="F25" s="3">
        <v>409.64</v>
      </c>
      <c r="G25">
        <v>0</v>
      </c>
      <c r="H25">
        <v>42</v>
      </c>
      <c r="I25">
        <v>2</v>
      </c>
      <c r="J25" t="s">
        <v>73</v>
      </c>
    </row>
    <row r="26" spans="1:10" outlineLevel="2" x14ac:dyDescent="0.2">
      <c r="A26" s="1">
        <v>44783</v>
      </c>
      <c r="B26" t="s">
        <v>15</v>
      </c>
      <c r="C26">
        <v>3020220013</v>
      </c>
      <c r="D26" s="2">
        <v>10220022</v>
      </c>
      <c r="E26" t="s">
        <v>121</v>
      </c>
      <c r="F26" s="3">
        <v>409.64</v>
      </c>
      <c r="G26">
        <v>0</v>
      </c>
      <c r="H26">
        <v>42</v>
      </c>
      <c r="I26">
        <v>2</v>
      </c>
      <c r="J26" t="s">
        <v>122</v>
      </c>
    </row>
    <row r="27" spans="1:10" outlineLevel="2" x14ac:dyDescent="0.2">
      <c r="A27" s="1">
        <v>44793</v>
      </c>
      <c r="B27" t="s">
        <v>15</v>
      </c>
      <c r="C27">
        <v>3020220016</v>
      </c>
      <c r="D27" s="2">
        <v>202242</v>
      </c>
      <c r="E27" t="s">
        <v>123</v>
      </c>
      <c r="F27" s="3">
        <v>1722.3500000000004</v>
      </c>
      <c r="G27">
        <v>0</v>
      </c>
      <c r="H27">
        <v>42</v>
      </c>
      <c r="I27">
        <v>2</v>
      </c>
      <c r="J27" t="s">
        <v>124</v>
      </c>
    </row>
    <row r="28" spans="1:10" outlineLevel="2" x14ac:dyDescent="0.2">
      <c r="A28" s="1">
        <v>44804</v>
      </c>
      <c r="B28" t="s">
        <v>15</v>
      </c>
      <c r="C28">
        <v>3020220017</v>
      </c>
      <c r="D28" s="2">
        <v>10220025</v>
      </c>
      <c r="E28" t="s">
        <v>121</v>
      </c>
      <c r="F28" s="3">
        <v>391.02</v>
      </c>
      <c r="G28">
        <v>0</v>
      </c>
      <c r="H28">
        <v>42</v>
      </c>
      <c r="I28">
        <v>2</v>
      </c>
      <c r="J28" t="s">
        <v>122</v>
      </c>
    </row>
    <row r="29" spans="1:10" outlineLevel="2" x14ac:dyDescent="0.2">
      <c r="A29" s="1">
        <v>44816</v>
      </c>
      <c r="B29" t="s">
        <v>15</v>
      </c>
      <c r="C29">
        <v>3020220019</v>
      </c>
      <c r="D29" s="2">
        <v>2022100</v>
      </c>
      <c r="E29" t="s">
        <v>120</v>
      </c>
      <c r="F29">
        <v>842.55</v>
      </c>
      <c r="G29">
        <v>0</v>
      </c>
      <c r="H29">
        <v>42</v>
      </c>
      <c r="I29">
        <v>2</v>
      </c>
      <c r="J29" t="s">
        <v>73</v>
      </c>
    </row>
    <row r="30" spans="1:10" outlineLevel="2" x14ac:dyDescent="0.2">
      <c r="A30" s="1">
        <v>44824</v>
      </c>
      <c r="B30" t="s">
        <v>15</v>
      </c>
      <c r="C30">
        <v>3020220020</v>
      </c>
      <c r="D30" s="2">
        <v>2022005</v>
      </c>
      <c r="E30" t="s">
        <v>125</v>
      </c>
      <c r="F30" s="3">
        <v>385.70000000000005</v>
      </c>
      <c r="G30">
        <v>0</v>
      </c>
      <c r="H30">
        <v>42</v>
      </c>
      <c r="I30">
        <v>2</v>
      </c>
      <c r="J30" t="s">
        <v>70</v>
      </c>
    </row>
    <row r="31" spans="1:10" outlineLevel="2" x14ac:dyDescent="0.2">
      <c r="A31" s="1">
        <v>44844</v>
      </c>
      <c r="B31" t="s">
        <v>15</v>
      </c>
      <c r="C31">
        <v>3020220025</v>
      </c>
      <c r="D31" s="2">
        <v>2022115</v>
      </c>
      <c r="E31" t="s">
        <v>120</v>
      </c>
      <c r="F31" s="3">
        <v>335.16</v>
      </c>
      <c r="G31">
        <v>0</v>
      </c>
      <c r="H31">
        <v>42</v>
      </c>
      <c r="I31">
        <v>2</v>
      </c>
      <c r="J31" t="s">
        <v>73</v>
      </c>
    </row>
    <row r="32" spans="1:10" outlineLevel="2" x14ac:dyDescent="0.2">
      <c r="A32" s="1">
        <v>44869</v>
      </c>
      <c r="B32" t="s">
        <v>15</v>
      </c>
      <c r="C32">
        <v>3020220029</v>
      </c>
      <c r="D32" s="2">
        <v>1642022</v>
      </c>
      <c r="E32" t="s">
        <v>126</v>
      </c>
      <c r="F32" s="3">
        <v>718.2</v>
      </c>
      <c r="G32">
        <v>0</v>
      </c>
      <c r="H32">
        <v>42</v>
      </c>
      <c r="I32">
        <v>2</v>
      </c>
      <c r="J32" t="s">
        <v>27</v>
      </c>
    </row>
    <row r="33" spans="1:10" outlineLevel="2" x14ac:dyDescent="0.2">
      <c r="A33" s="1">
        <v>44899</v>
      </c>
      <c r="B33" t="s">
        <v>15</v>
      </c>
      <c r="C33">
        <v>3020220033</v>
      </c>
      <c r="D33" s="2">
        <v>1812022</v>
      </c>
      <c r="E33" t="s">
        <v>127</v>
      </c>
      <c r="F33" s="3">
        <v>426.93</v>
      </c>
      <c r="G33">
        <v>0</v>
      </c>
      <c r="H33">
        <v>42</v>
      </c>
      <c r="I33">
        <v>2</v>
      </c>
      <c r="J33" t="s">
        <v>27</v>
      </c>
    </row>
    <row r="34" spans="1:10" outlineLevel="2" x14ac:dyDescent="0.2">
      <c r="A34" s="1">
        <v>44908</v>
      </c>
      <c r="B34" t="s">
        <v>15</v>
      </c>
      <c r="C34">
        <v>3020220043</v>
      </c>
      <c r="D34" s="2">
        <v>202218</v>
      </c>
      <c r="E34" t="s">
        <v>28</v>
      </c>
      <c r="F34" s="3">
        <v>445.28</v>
      </c>
      <c r="G34">
        <v>0</v>
      </c>
      <c r="H34">
        <v>42</v>
      </c>
      <c r="I34">
        <v>2</v>
      </c>
      <c r="J34" t="s">
        <v>29</v>
      </c>
    </row>
    <row r="35" spans="1:10" outlineLevel="2" x14ac:dyDescent="0.2">
      <c r="A35" s="1">
        <v>44918</v>
      </c>
      <c r="B35" t="s">
        <v>15</v>
      </c>
      <c r="C35">
        <v>3020220046</v>
      </c>
      <c r="D35" s="2">
        <v>2022010</v>
      </c>
      <c r="E35" t="s">
        <v>128</v>
      </c>
      <c r="F35" s="3">
        <v>399</v>
      </c>
      <c r="G35">
        <v>0</v>
      </c>
      <c r="H35">
        <v>42</v>
      </c>
      <c r="I35">
        <v>2</v>
      </c>
      <c r="J35" t="s">
        <v>129</v>
      </c>
    </row>
    <row r="36" spans="1:10" outlineLevel="2" x14ac:dyDescent="0.2">
      <c r="A36" s="1">
        <v>44926</v>
      </c>
      <c r="B36" t="s">
        <v>15</v>
      </c>
      <c r="C36">
        <v>3020220050</v>
      </c>
      <c r="D36" s="2">
        <v>1862022</v>
      </c>
      <c r="E36" t="s">
        <v>130</v>
      </c>
      <c r="F36" s="3">
        <v>183.54</v>
      </c>
      <c r="G36">
        <v>0</v>
      </c>
      <c r="H36">
        <v>42</v>
      </c>
      <c r="I36">
        <v>2</v>
      </c>
      <c r="J36" t="s">
        <v>27</v>
      </c>
    </row>
    <row r="37" spans="1:10" outlineLevel="2" x14ac:dyDescent="0.2">
      <c r="A37" s="1">
        <v>44926</v>
      </c>
      <c r="B37" t="s">
        <v>15</v>
      </c>
      <c r="C37">
        <v>3020220051</v>
      </c>
      <c r="D37" s="2">
        <v>2022016</v>
      </c>
      <c r="E37" t="s">
        <v>131</v>
      </c>
      <c r="F37" s="3">
        <v>266</v>
      </c>
      <c r="G37">
        <v>0</v>
      </c>
      <c r="H37">
        <v>42</v>
      </c>
      <c r="I37">
        <v>2</v>
      </c>
      <c r="J37" t="s">
        <v>70</v>
      </c>
    </row>
    <row r="38" spans="1:10" outlineLevel="2" x14ac:dyDescent="0.2">
      <c r="A38" s="1">
        <v>44926</v>
      </c>
      <c r="B38" t="s">
        <v>15</v>
      </c>
      <c r="C38">
        <v>3020220055</v>
      </c>
      <c r="D38" s="2">
        <v>202220</v>
      </c>
      <c r="E38" t="s">
        <v>28</v>
      </c>
      <c r="F38" s="3">
        <v>628.41999999999996</v>
      </c>
      <c r="G38">
        <v>0</v>
      </c>
      <c r="H38">
        <v>42</v>
      </c>
      <c r="I38">
        <v>2</v>
      </c>
      <c r="J38" t="s">
        <v>29</v>
      </c>
    </row>
    <row r="39" spans="1:10" outlineLevel="2" x14ac:dyDescent="0.2">
      <c r="A39" s="1">
        <v>44917</v>
      </c>
      <c r="B39" t="s">
        <v>12</v>
      </c>
      <c r="C39" t="s">
        <v>132</v>
      </c>
      <c r="D39" s="2" t="s">
        <v>132</v>
      </c>
      <c r="E39" t="s">
        <v>133</v>
      </c>
      <c r="F39" s="3">
        <v>404.32</v>
      </c>
      <c r="G39">
        <v>0</v>
      </c>
      <c r="H39">
        <v>42</v>
      </c>
      <c r="I39">
        <v>2</v>
      </c>
    </row>
    <row r="40" spans="1:10" outlineLevel="2" x14ac:dyDescent="0.2">
      <c r="A40" s="1">
        <v>44740</v>
      </c>
      <c r="B40" t="s">
        <v>30</v>
      </c>
      <c r="C40">
        <v>7020220001</v>
      </c>
      <c r="D40" s="2">
        <v>13</v>
      </c>
      <c r="E40" t="s">
        <v>134</v>
      </c>
      <c r="F40" s="3">
        <v>41100</v>
      </c>
      <c r="G40">
        <v>0</v>
      </c>
      <c r="H40">
        <v>42</v>
      </c>
      <c r="I40">
        <v>2</v>
      </c>
      <c r="J40" t="s">
        <v>32</v>
      </c>
    </row>
    <row r="41" spans="1:10" outlineLevel="2" x14ac:dyDescent="0.2">
      <c r="A41" s="1">
        <v>44854</v>
      </c>
      <c r="B41" t="s">
        <v>30</v>
      </c>
      <c r="C41">
        <v>7020220002</v>
      </c>
      <c r="D41" s="2">
        <v>20221</v>
      </c>
      <c r="E41" t="s">
        <v>135</v>
      </c>
      <c r="F41" s="3">
        <v>202.16</v>
      </c>
      <c r="G41">
        <v>0</v>
      </c>
      <c r="H41">
        <v>42</v>
      </c>
      <c r="I41">
        <v>2</v>
      </c>
      <c r="J41" t="s">
        <v>136</v>
      </c>
    </row>
    <row r="42" spans="1:10" outlineLevel="2" x14ac:dyDescent="0.2">
      <c r="A42" s="1">
        <v>44911</v>
      </c>
      <c r="B42" t="s">
        <v>30</v>
      </c>
      <c r="C42">
        <v>7020220003</v>
      </c>
      <c r="D42" s="2">
        <v>22</v>
      </c>
      <c r="E42" t="s">
        <v>134</v>
      </c>
      <c r="F42" s="3">
        <v>67000</v>
      </c>
      <c r="G42">
        <v>0</v>
      </c>
      <c r="H42">
        <v>42</v>
      </c>
      <c r="I42">
        <v>2</v>
      </c>
      <c r="J42" t="s">
        <v>32</v>
      </c>
    </row>
    <row r="43" spans="1:10" s="11" customFormat="1" outlineLevel="1" x14ac:dyDescent="0.2">
      <c r="A43" s="10"/>
      <c r="D43" s="12"/>
      <c r="F43" s="13">
        <f>SUM(F23:F42)</f>
        <v>117349.87</v>
      </c>
      <c r="I43" s="14" t="s">
        <v>138</v>
      </c>
    </row>
    <row r="44" spans="1:10" outlineLevel="2" x14ac:dyDescent="0.2">
      <c r="A44" s="1">
        <v>44841</v>
      </c>
      <c r="B44" t="s">
        <v>12</v>
      </c>
      <c r="C44" t="s">
        <v>139</v>
      </c>
      <c r="D44" s="2" t="s">
        <v>139</v>
      </c>
      <c r="E44" t="s">
        <v>140</v>
      </c>
      <c r="F44" s="3">
        <v>3529922.26</v>
      </c>
      <c r="G44">
        <v>0</v>
      </c>
      <c r="H44">
        <v>42</v>
      </c>
      <c r="I44">
        <v>3</v>
      </c>
    </row>
    <row r="45" spans="1:10" outlineLevel="1" x14ac:dyDescent="0.2">
      <c r="A45" s="1"/>
      <c r="F45" s="3">
        <f>SUM(F44)</f>
        <v>3529922.26</v>
      </c>
      <c r="I45" s="7" t="s">
        <v>141</v>
      </c>
    </row>
    <row r="46" spans="1:10" x14ac:dyDescent="0.2">
      <c r="A46" s="1"/>
      <c r="F46" s="3">
        <f>+F45+F43+F22</f>
        <v>3784696.26</v>
      </c>
      <c r="I46" s="7" t="s">
        <v>142</v>
      </c>
    </row>
    <row r="50" spans="6:6" x14ac:dyDescent="0.2">
      <c r="F50" s="15"/>
    </row>
    <row r="51" spans="6:6" x14ac:dyDescent="0.2">
      <c r="F51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6"/>
  <sheetViews>
    <sheetView topLeftCell="A178" workbookViewId="0">
      <selection activeCell="F183" sqref="F183"/>
    </sheetView>
  </sheetViews>
  <sheetFormatPr baseColWidth="10" defaultColWidth="8.83203125" defaultRowHeight="15" x14ac:dyDescent="0.2"/>
  <cols>
    <col min="1" max="1" width="10.1640625" bestFit="1" customWidth="1"/>
    <col min="3" max="3" width="14.83203125" style="2" bestFit="1" customWidth="1"/>
    <col min="4" max="4" width="17.6640625" style="2" customWidth="1"/>
    <col min="5" max="5" width="54.83203125" bestFit="1" customWidth="1"/>
    <col min="6" max="6" width="11.5" style="3" bestFit="1" customWidth="1"/>
    <col min="12" max="12" width="41.6640625" bestFit="1" customWidth="1"/>
  </cols>
  <sheetData>
    <row r="1" spans="1:12" s="4" customFormat="1" x14ac:dyDescent="0.2">
      <c r="A1" s="4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">
      <c r="A2" s="1">
        <v>44927</v>
      </c>
      <c r="B2" t="s">
        <v>12</v>
      </c>
      <c r="C2" s="2" t="s">
        <v>13</v>
      </c>
      <c r="E2" t="s">
        <v>14</v>
      </c>
      <c r="F2" s="13">
        <v>137424.13</v>
      </c>
      <c r="G2">
        <v>0</v>
      </c>
      <c r="H2">
        <v>42</v>
      </c>
      <c r="I2">
        <v>1</v>
      </c>
      <c r="J2">
        <v>701</v>
      </c>
      <c r="K2">
        <v>0</v>
      </c>
    </row>
    <row r="3" spans="1:12" x14ac:dyDescent="0.2">
      <c r="A3" s="1">
        <v>44930</v>
      </c>
      <c r="B3" t="s">
        <v>15</v>
      </c>
      <c r="C3" s="2">
        <v>3020230001</v>
      </c>
      <c r="D3" s="2">
        <v>600210817006</v>
      </c>
      <c r="E3" t="s">
        <v>16</v>
      </c>
      <c r="F3" s="3">
        <v>92.48</v>
      </c>
      <c r="G3">
        <v>0</v>
      </c>
      <c r="H3">
        <v>42</v>
      </c>
      <c r="I3">
        <v>1</v>
      </c>
      <c r="L3" t="s">
        <v>17</v>
      </c>
    </row>
    <row r="4" spans="1:12" x14ac:dyDescent="0.2">
      <c r="A4" s="1">
        <v>44930</v>
      </c>
      <c r="B4" t="s">
        <v>15</v>
      </c>
      <c r="C4" s="2">
        <v>3020230002</v>
      </c>
      <c r="D4" s="2">
        <v>600210817007</v>
      </c>
      <c r="E4" t="s">
        <v>16</v>
      </c>
      <c r="F4" s="3">
        <v>92.48</v>
      </c>
      <c r="G4">
        <v>0</v>
      </c>
      <c r="H4">
        <v>42</v>
      </c>
      <c r="I4">
        <v>1</v>
      </c>
      <c r="L4" t="s">
        <v>17</v>
      </c>
    </row>
    <row r="5" spans="1:12" x14ac:dyDescent="0.2">
      <c r="A5" s="1">
        <v>44936</v>
      </c>
      <c r="B5" t="s">
        <v>12</v>
      </c>
      <c r="C5" s="2" t="s">
        <v>18</v>
      </c>
      <c r="D5" s="2" t="s">
        <v>18</v>
      </c>
      <c r="E5" t="s">
        <v>19</v>
      </c>
      <c r="F5" s="3">
        <v>36.700000000000003</v>
      </c>
      <c r="G5">
        <v>0</v>
      </c>
      <c r="H5">
        <v>42</v>
      </c>
      <c r="I5">
        <v>1</v>
      </c>
      <c r="J5">
        <v>261</v>
      </c>
      <c r="K5">
        <v>2</v>
      </c>
    </row>
    <row r="6" spans="1:12" x14ac:dyDescent="0.2">
      <c r="A6" s="1">
        <v>44936</v>
      </c>
      <c r="B6" t="s">
        <v>12</v>
      </c>
      <c r="C6" s="2" t="s">
        <v>18</v>
      </c>
      <c r="D6" s="2" t="s">
        <v>18</v>
      </c>
      <c r="E6" t="s">
        <v>19</v>
      </c>
      <c r="F6" s="3">
        <v>36.700000000000003</v>
      </c>
      <c r="G6">
        <v>0</v>
      </c>
      <c r="H6">
        <v>42</v>
      </c>
      <c r="I6">
        <v>1</v>
      </c>
      <c r="J6">
        <v>261</v>
      </c>
      <c r="K6">
        <v>2</v>
      </c>
    </row>
    <row r="7" spans="1:12" x14ac:dyDescent="0.2">
      <c r="A7" s="1">
        <v>44939</v>
      </c>
      <c r="B7" t="s">
        <v>15</v>
      </c>
      <c r="C7" s="2">
        <v>3020230003</v>
      </c>
      <c r="D7" s="2">
        <v>20230021</v>
      </c>
      <c r="E7" t="s">
        <v>20</v>
      </c>
      <c r="F7" s="3">
        <v>33.03</v>
      </c>
      <c r="G7">
        <v>0</v>
      </c>
      <c r="H7">
        <v>42</v>
      </c>
      <c r="I7">
        <v>1</v>
      </c>
      <c r="L7" t="s">
        <v>21</v>
      </c>
    </row>
    <row r="8" spans="1:12" x14ac:dyDescent="0.2">
      <c r="A8" s="1">
        <v>44939</v>
      </c>
      <c r="B8" t="s">
        <v>15</v>
      </c>
      <c r="C8" s="2">
        <v>3020230004</v>
      </c>
      <c r="D8" s="2">
        <v>20230020</v>
      </c>
      <c r="E8" t="s">
        <v>20</v>
      </c>
      <c r="F8" s="3">
        <v>33.03</v>
      </c>
      <c r="G8">
        <v>0</v>
      </c>
      <c r="H8">
        <v>42</v>
      </c>
      <c r="I8">
        <v>1</v>
      </c>
      <c r="L8" t="s">
        <v>21</v>
      </c>
    </row>
    <row r="9" spans="1:12" x14ac:dyDescent="0.2">
      <c r="A9" s="1">
        <v>44957</v>
      </c>
      <c r="B9" t="s">
        <v>15</v>
      </c>
      <c r="C9" s="2">
        <v>3020230007</v>
      </c>
      <c r="D9" s="2">
        <v>20230004</v>
      </c>
      <c r="E9" t="s">
        <v>22</v>
      </c>
      <c r="F9" s="3">
        <v>34499.730000000003</v>
      </c>
      <c r="G9">
        <v>0</v>
      </c>
      <c r="H9">
        <v>42</v>
      </c>
      <c r="I9">
        <v>1</v>
      </c>
      <c r="L9" t="s">
        <v>23</v>
      </c>
    </row>
    <row r="10" spans="1:12" x14ac:dyDescent="0.2">
      <c r="A10" s="1">
        <v>44957</v>
      </c>
      <c r="B10" t="s">
        <v>15</v>
      </c>
      <c r="C10" s="2">
        <v>3020230007</v>
      </c>
      <c r="D10" s="2">
        <v>20230004</v>
      </c>
      <c r="E10" t="s">
        <v>25</v>
      </c>
      <c r="F10" s="3">
        <v>1317.46</v>
      </c>
      <c r="G10">
        <v>0</v>
      </c>
      <c r="H10">
        <v>42</v>
      </c>
      <c r="I10">
        <v>1</v>
      </c>
      <c r="L10" t="s">
        <v>23</v>
      </c>
    </row>
    <row r="11" spans="1:12" x14ac:dyDescent="0.2">
      <c r="A11" s="1">
        <v>44959</v>
      </c>
      <c r="B11" t="s">
        <v>15</v>
      </c>
      <c r="C11" s="2">
        <v>3020230011</v>
      </c>
      <c r="D11" s="2">
        <v>162023</v>
      </c>
      <c r="E11" t="s">
        <v>26</v>
      </c>
      <c r="F11" s="3">
        <v>726.66</v>
      </c>
      <c r="G11">
        <v>0</v>
      </c>
      <c r="H11">
        <v>42</v>
      </c>
      <c r="I11">
        <v>1</v>
      </c>
      <c r="L11" t="s">
        <v>27</v>
      </c>
    </row>
    <row r="12" spans="1:12" x14ac:dyDescent="0.2">
      <c r="A12" s="1">
        <v>44966</v>
      </c>
      <c r="B12" t="s">
        <v>15</v>
      </c>
      <c r="C12" s="2">
        <v>3020230012</v>
      </c>
      <c r="D12" s="2">
        <v>202302</v>
      </c>
      <c r="E12" t="s">
        <v>28</v>
      </c>
      <c r="F12" s="3">
        <v>1833.16</v>
      </c>
      <c r="G12">
        <v>0</v>
      </c>
      <c r="H12">
        <v>42</v>
      </c>
      <c r="I12">
        <v>1</v>
      </c>
      <c r="L12" t="s">
        <v>29</v>
      </c>
    </row>
    <row r="13" spans="1:12" x14ac:dyDescent="0.2">
      <c r="A13" s="1">
        <v>44973</v>
      </c>
      <c r="B13" t="s">
        <v>30</v>
      </c>
      <c r="C13" s="2">
        <v>7020230001</v>
      </c>
      <c r="D13" s="2">
        <v>3</v>
      </c>
      <c r="E13" t="s">
        <v>31</v>
      </c>
      <c r="F13" s="3">
        <v>66000</v>
      </c>
      <c r="G13">
        <v>0</v>
      </c>
      <c r="H13">
        <v>42</v>
      </c>
      <c r="I13">
        <v>1</v>
      </c>
      <c r="L13" t="s">
        <v>32</v>
      </c>
    </row>
    <row r="14" spans="1:12" x14ac:dyDescent="0.2">
      <c r="A14" s="1">
        <v>44979</v>
      </c>
      <c r="B14" t="s">
        <v>15</v>
      </c>
      <c r="C14" s="2">
        <v>3020230013</v>
      </c>
      <c r="D14" s="2">
        <v>20230201</v>
      </c>
      <c r="E14" t="s">
        <v>33</v>
      </c>
      <c r="F14" s="3">
        <v>526.94000000000005</v>
      </c>
      <c r="G14">
        <v>0</v>
      </c>
      <c r="H14">
        <v>42</v>
      </c>
      <c r="I14">
        <v>1</v>
      </c>
      <c r="L14" t="s">
        <v>34</v>
      </c>
    </row>
    <row r="15" spans="1:12" x14ac:dyDescent="0.2">
      <c r="A15" s="1">
        <v>44985</v>
      </c>
      <c r="B15" t="s">
        <v>15</v>
      </c>
      <c r="C15" s="2">
        <v>3020230014</v>
      </c>
      <c r="D15" s="2">
        <v>2023025</v>
      </c>
      <c r="E15" t="s">
        <v>22</v>
      </c>
      <c r="F15" s="3">
        <v>28094.62</v>
      </c>
      <c r="G15">
        <v>0</v>
      </c>
      <c r="H15">
        <v>42</v>
      </c>
      <c r="I15">
        <v>1</v>
      </c>
      <c r="L15" t="s">
        <v>23</v>
      </c>
    </row>
    <row r="16" spans="1:12" x14ac:dyDescent="0.2">
      <c r="A16" s="1">
        <v>44985</v>
      </c>
      <c r="B16" t="s">
        <v>15</v>
      </c>
      <c r="C16" s="2">
        <v>3020230014</v>
      </c>
      <c r="D16" s="2">
        <v>2023025</v>
      </c>
      <c r="E16" t="s">
        <v>22</v>
      </c>
      <c r="F16" s="3">
        <v>256.89999999999998</v>
      </c>
      <c r="G16">
        <v>0</v>
      </c>
      <c r="H16">
        <v>42</v>
      </c>
      <c r="I16">
        <v>1</v>
      </c>
      <c r="L16" t="s">
        <v>23</v>
      </c>
    </row>
    <row r="17" spans="1:12" x14ac:dyDescent="0.2">
      <c r="A17" s="1">
        <v>44986</v>
      </c>
      <c r="B17" t="s">
        <v>15</v>
      </c>
      <c r="C17" s="2">
        <v>3020230018</v>
      </c>
      <c r="D17" s="2">
        <v>342023</v>
      </c>
      <c r="E17" t="s">
        <v>35</v>
      </c>
      <c r="F17" s="3">
        <v>814.74</v>
      </c>
      <c r="G17">
        <v>0</v>
      </c>
      <c r="H17">
        <v>42</v>
      </c>
      <c r="I17">
        <v>1</v>
      </c>
      <c r="L17" t="s">
        <v>27</v>
      </c>
    </row>
    <row r="18" spans="1:12" x14ac:dyDescent="0.2">
      <c r="A18" s="1">
        <v>44992</v>
      </c>
      <c r="B18" t="s">
        <v>15</v>
      </c>
      <c r="C18" s="2">
        <v>3020230020</v>
      </c>
      <c r="D18" s="2">
        <v>202304</v>
      </c>
      <c r="E18" t="s">
        <v>28</v>
      </c>
      <c r="F18" s="3">
        <v>1704.35</v>
      </c>
      <c r="G18">
        <v>0</v>
      </c>
      <c r="H18">
        <v>42</v>
      </c>
      <c r="I18">
        <v>1</v>
      </c>
      <c r="L18" t="s">
        <v>29</v>
      </c>
    </row>
    <row r="19" spans="1:12" x14ac:dyDescent="0.2">
      <c r="A19" s="1">
        <v>44992</v>
      </c>
      <c r="B19" t="s">
        <v>15</v>
      </c>
      <c r="C19" s="2">
        <v>3020230021</v>
      </c>
      <c r="D19" s="2">
        <v>1020230015</v>
      </c>
      <c r="E19" t="s">
        <v>36</v>
      </c>
      <c r="F19" s="3">
        <v>1325.6</v>
      </c>
      <c r="G19">
        <v>0</v>
      </c>
      <c r="H19">
        <v>42</v>
      </c>
      <c r="I19">
        <v>1</v>
      </c>
      <c r="L19" t="s">
        <v>37</v>
      </c>
    </row>
    <row r="20" spans="1:12" x14ac:dyDescent="0.2">
      <c r="A20" s="1">
        <v>44992</v>
      </c>
      <c r="B20" t="s">
        <v>15</v>
      </c>
      <c r="C20" s="2">
        <v>3020230022</v>
      </c>
      <c r="D20" s="2" t="s">
        <v>38</v>
      </c>
      <c r="E20" t="s">
        <v>39</v>
      </c>
      <c r="F20" s="3">
        <v>7.34</v>
      </c>
      <c r="G20">
        <v>0</v>
      </c>
      <c r="H20">
        <v>42</v>
      </c>
      <c r="I20">
        <v>1</v>
      </c>
      <c r="L20" t="s">
        <v>40</v>
      </c>
    </row>
    <row r="21" spans="1:12" x14ac:dyDescent="0.2">
      <c r="A21" s="1">
        <v>44992</v>
      </c>
      <c r="B21" t="s">
        <v>15</v>
      </c>
      <c r="C21" s="2">
        <v>3020230023</v>
      </c>
      <c r="D21" s="2" t="s">
        <v>41</v>
      </c>
      <c r="E21" t="s">
        <v>39</v>
      </c>
      <c r="F21" s="3">
        <v>7.34</v>
      </c>
      <c r="G21">
        <v>0</v>
      </c>
      <c r="H21">
        <v>42</v>
      </c>
      <c r="I21">
        <v>1</v>
      </c>
      <c r="L21" t="s">
        <v>40</v>
      </c>
    </row>
    <row r="22" spans="1:12" x14ac:dyDescent="0.2">
      <c r="A22" s="1">
        <v>44992</v>
      </c>
      <c r="B22" t="s">
        <v>15</v>
      </c>
      <c r="C22" s="2">
        <v>3020230024</v>
      </c>
      <c r="D22" s="2">
        <v>23035</v>
      </c>
      <c r="E22" t="s">
        <v>42</v>
      </c>
      <c r="F22" s="3">
        <v>7259.26</v>
      </c>
      <c r="G22">
        <v>0</v>
      </c>
      <c r="H22">
        <v>42</v>
      </c>
      <c r="I22">
        <v>1</v>
      </c>
      <c r="L22" t="s">
        <v>43</v>
      </c>
    </row>
    <row r="23" spans="1:12" x14ac:dyDescent="0.2">
      <c r="A23" s="1">
        <v>45016</v>
      </c>
      <c r="B23" t="s">
        <v>15</v>
      </c>
      <c r="C23" s="2">
        <v>3020230028</v>
      </c>
      <c r="D23" s="2">
        <v>2023054</v>
      </c>
      <c r="E23" t="s">
        <v>22</v>
      </c>
      <c r="F23" s="3">
        <v>22768.32</v>
      </c>
      <c r="G23">
        <v>0</v>
      </c>
      <c r="H23">
        <v>42</v>
      </c>
      <c r="I23">
        <v>1</v>
      </c>
      <c r="L23" t="s">
        <v>23</v>
      </c>
    </row>
    <row r="24" spans="1:12" x14ac:dyDescent="0.2">
      <c r="A24" s="1">
        <v>45016</v>
      </c>
      <c r="B24" t="s">
        <v>15</v>
      </c>
      <c r="C24" s="2">
        <v>3020230029</v>
      </c>
      <c r="D24" s="2">
        <v>9000464050</v>
      </c>
      <c r="E24" t="s">
        <v>44</v>
      </c>
      <c r="F24" s="3">
        <v>58.72</v>
      </c>
      <c r="G24">
        <v>0</v>
      </c>
      <c r="H24">
        <v>42</v>
      </c>
      <c r="I24">
        <v>1</v>
      </c>
      <c r="L24" t="s">
        <v>45</v>
      </c>
    </row>
    <row r="25" spans="1:12" x14ac:dyDescent="0.2">
      <c r="A25" s="1">
        <v>45019</v>
      </c>
      <c r="B25" t="s">
        <v>15</v>
      </c>
      <c r="C25" s="2">
        <v>3020230032</v>
      </c>
      <c r="D25" s="2">
        <v>512023</v>
      </c>
      <c r="E25" t="s">
        <v>46</v>
      </c>
      <c r="F25" s="3">
        <v>748.68</v>
      </c>
      <c r="G25">
        <v>0</v>
      </c>
      <c r="H25">
        <v>42</v>
      </c>
      <c r="I25">
        <v>1</v>
      </c>
      <c r="L25" t="s">
        <v>27</v>
      </c>
    </row>
    <row r="26" spans="1:12" x14ac:dyDescent="0.2">
      <c r="A26" s="1">
        <v>45021</v>
      </c>
      <c r="B26" t="s">
        <v>15</v>
      </c>
      <c r="C26" s="2">
        <v>3020230035</v>
      </c>
      <c r="D26" s="2">
        <v>2236090001</v>
      </c>
      <c r="E26" t="s">
        <v>47</v>
      </c>
      <c r="F26" s="3">
        <v>432.14</v>
      </c>
      <c r="G26">
        <v>0</v>
      </c>
      <c r="H26">
        <v>42</v>
      </c>
      <c r="I26">
        <v>1</v>
      </c>
      <c r="L26" t="s">
        <v>48</v>
      </c>
    </row>
    <row r="27" spans="1:12" x14ac:dyDescent="0.2">
      <c r="A27" s="1">
        <v>45022</v>
      </c>
      <c r="B27" t="s">
        <v>15</v>
      </c>
      <c r="C27" s="2">
        <v>3020230034</v>
      </c>
      <c r="D27" s="2">
        <v>202306</v>
      </c>
      <c r="E27" t="s">
        <v>28</v>
      </c>
      <c r="F27" s="3">
        <v>832.36</v>
      </c>
      <c r="G27">
        <v>0</v>
      </c>
      <c r="H27">
        <v>42</v>
      </c>
      <c r="I27">
        <v>1</v>
      </c>
      <c r="L27" t="s">
        <v>29</v>
      </c>
    </row>
    <row r="28" spans="1:12" x14ac:dyDescent="0.2">
      <c r="A28" s="1">
        <v>45035</v>
      </c>
      <c r="B28" t="s">
        <v>15</v>
      </c>
      <c r="C28" s="2">
        <v>3020230036</v>
      </c>
      <c r="D28" s="2">
        <v>2023013</v>
      </c>
      <c r="E28" t="s">
        <v>49</v>
      </c>
      <c r="F28" s="3">
        <v>293.60000000000002</v>
      </c>
      <c r="G28">
        <v>0</v>
      </c>
      <c r="H28">
        <v>42</v>
      </c>
      <c r="I28">
        <v>1</v>
      </c>
      <c r="L28" t="s">
        <v>50</v>
      </c>
    </row>
    <row r="29" spans="1:12" x14ac:dyDescent="0.2">
      <c r="A29" s="1">
        <v>45037</v>
      </c>
      <c r="B29" t="s">
        <v>15</v>
      </c>
      <c r="C29" s="2">
        <v>3020230037</v>
      </c>
      <c r="D29" s="2">
        <v>202307</v>
      </c>
      <c r="E29" t="s">
        <v>51</v>
      </c>
      <c r="F29" s="3">
        <v>1200</v>
      </c>
      <c r="G29">
        <v>0</v>
      </c>
      <c r="H29">
        <v>42</v>
      </c>
      <c r="I29">
        <v>1</v>
      </c>
      <c r="L29" t="s">
        <v>52</v>
      </c>
    </row>
    <row r="30" spans="1:12" x14ac:dyDescent="0.2">
      <c r="A30" s="1">
        <v>45046</v>
      </c>
      <c r="B30" t="s">
        <v>12</v>
      </c>
      <c r="C30" s="2" t="s">
        <v>53</v>
      </c>
      <c r="D30" s="2" t="s">
        <v>53</v>
      </c>
      <c r="E30" t="s">
        <v>54</v>
      </c>
      <c r="F30" s="3">
        <v>440.4</v>
      </c>
      <c r="G30">
        <v>0</v>
      </c>
      <c r="H30">
        <v>42</v>
      </c>
      <c r="I30">
        <v>1</v>
      </c>
      <c r="J30">
        <v>379</v>
      </c>
      <c r="K30">
        <v>1</v>
      </c>
    </row>
    <row r="31" spans="1:12" x14ac:dyDescent="0.2">
      <c r="A31" s="1">
        <v>45046</v>
      </c>
      <c r="B31" t="s">
        <v>12</v>
      </c>
      <c r="C31" s="2" t="s">
        <v>55</v>
      </c>
      <c r="D31" s="2" t="s">
        <v>55</v>
      </c>
      <c r="E31" t="s">
        <v>54</v>
      </c>
      <c r="F31" s="3">
        <v>660.6</v>
      </c>
      <c r="G31">
        <v>0</v>
      </c>
      <c r="H31">
        <v>42</v>
      </c>
      <c r="I31">
        <v>1</v>
      </c>
      <c r="J31">
        <v>379</v>
      </c>
      <c r="K31">
        <v>1</v>
      </c>
    </row>
    <row r="32" spans="1:12" x14ac:dyDescent="0.2">
      <c r="A32" s="1">
        <v>45048</v>
      </c>
      <c r="B32" t="s">
        <v>15</v>
      </c>
      <c r="C32" s="2">
        <v>3020230041</v>
      </c>
      <c r="D32" s="2">
        <v>692023</v>
      </c>
      <c r="E32" t="s">
        <v>56</v>
      </c>
      <c r="F32" s="3">
        <v>572.52</v>
      </c>
      <c r="G32">
        <v>0</v>
      </c>
      <c r="H32">
        <v>42</v>
      </c>
      <c r="I32">
        <v>1</v>
      </c>
      <c r="L32" t="s">
        <v>27</v>
      </c>
    </row>
    <row r="33" spans="1:12" x14ac:dyDescent="0.2">
      <c r="A33" s="1">
        <v>45048</v>
      </c>
      <c r="B33" t="s">
        <v>15</v>
      </c>
      <c r="C33" s="2">
        <v>3020230042</v>
      </c>
      <c r="D33" s="2">
        <v>20230003</v>
      </c>
      <c r="E33" t="s">
        <v>57</v>
      </c>
      <c r="F33" s="3">
        <v>770.7</v>
      </c>
      <c r="G33">
        <v>0</v>
      </c>
      <c r="H33">
        <v>42</v>
      </c>
      <c r="I33">
        <v>1</v>
      </c>
      <c r="L33" t="s">
        <v>58</v>
      </c>
    </row>
    <row r="34" spans="1:12" x14ac:dyDescent="0.2">
      <c r="A34" s="1">
        <v>45048</v>
      </c>
      <c r="B34" t="s">
        <v>15</v>
      </c>
      <c r="C34" s="2">
        <v>3020230043</v>
      </c>
      <c r="D34" s="2">
        <v>23063</v>
      </c>
      <c r="E34" t="s">
        <v>59</v>
      </c>
      <c r="F34" s="3">
        <v>2770.85</v>
      </c>
      <c r="G34">
        <v>0</v>
      </c>
      <c r="H34">
        <v>42</v>
      </c>
      <c r="I34">
        <v>1</v>
      </c>
      <c r="L34" t="s">
        <v>43</v>
      </c>
    </row>
    <row r="35" spans="1:12" x14ac:dyDescent="0.2">
      <c r="A35" s="1">
        <v>45055</v>
      </c>
      <c r="B35" t="s">
        <v>15</v>
      </c>
      <c r="C35" s="2">
        <v>3020230047</v>
      </c>
      <c r="D35" s="2">
        <v>11230093</v>
      </c>
      <c r="E35" t="s">
        <v>60</v>
      </c>
      <c r="F35" s="3">
        <v>565.17999999999995</v>
      </c>
      <c r="G35">
        <v>0</v>
      </c>
      <c r="H35">
        <v>42</v>
      </c>
      <c r="I35">
        <v>1</v>
      </c>
      <c r="L35" t="s">
        <v>61</v>
      </c>
    </row>
    <row r="36" spans="1:12" x14ac:dyDescent="0.2">
      <c r="A36" s="1">
        <v>45062</v>
      </c>
      <c r="B36" t="s">
        <v>15</v>
      </c>
      <c r="C36" s="2">
        <v>3020230049</v>
      </c>
      <c r="D36" s="2">
        <v>23071</v>
      </c>
      <c r="E36" t="s">
        <v>62</v>
      </c>
      <c r="F36" s="3">
        <v>132.12</v>
      </c>
      <c r="G36">
        <v>0</v>
      </c>
      <c r="H36">
        <v>42</v>
      </c>
      <c r="I36">
        <v>1</v>
      </c>
      <c r="L36" t="s">
        <v>43</v>
      </c>
    </row>
    <row r="37" spans="1:12" x14ac:dyDescent="0.2">
      <c r="A37" s="1">
        <v>45077</v>
      </c>
      <c r="B37" t="s">
        <v>15</v>
      </c>
      <c r="C37" s="2">
        <v>3020230051</v>
      </c>
      <c r="D37" s="2">
        <v>22230077</v>
      </c>
      <c r="E37" t="s">
        <v>63</v>
      </c>
      <c r="F37" s="3">
        <v>1155.68</v>
      </c>
      <c r="G37">
        <v>0</v>
      </c>
      <c r="H37">
        <v>42</v>
      </c>
      <c r="I37">
        <v>1</v>
      </c>
      <c r="L37" t="s">
        <v>64</v>
      </c>
    </row>
    <row r="38" spans="1:12" x14ac:dyDescent="0.2">
      <c r="A38" s="1">
        <v>45078</v>
      </c>
      <c r="B38" t="s">
        <v>15</v>
      </c>
      <c r="C38" s="2">
        <v>3020230052</v>
      </c>
      <c r="D38" s="2">
        <v>942023</v>
      </c>
      <c r="E38" t="s">
        <v>65</v>
      </c>
      <c r="F38" s="3">
        <v>748.68</v>
      </c>
      <c r="G38">
        <v>0</v>
      </c>
      <c r="H38">
        <v>42</v>
      </c>
      <c r="I38">
        <v>1</v>
      </c>
      <c r="L38" t="s">
        <v>27</v>
      </c>
    </row>
    <row r="39" spans="1:12" x14ac:dyDescent="0.2">
      <c r="A39" s="1">
        <v>45086</v>
      </c>
      <c r="B39" t="s">
        <v>15</v>
      </c>
      <c r="C39" s="2">
        <v>3020230055</v>
      </c>
      <c r="D39" s="2">
        <v>23045</v>
      </c>
      <c r="E39" t="s">
        <v>66</v>
      </c>
      <c r="F39" s="3">
        <v>1945.1</v>
      </c>
      <c r="G39">
        <v>0</v>
      </c>
      <c r="H39">
        <v>42</v>
      </c>
      <c r="I39">
        <v>1</v>
      </c>
      <c r="L39" t="s">
        <v>67</v>
      </c>
    </row>
    <row r="40" spans="1:12" x14ac:dyDescent="0.2">
      <c r="A40" s="1">
        <v>45086</v>
      </c>
      <c r="B40" t="s">
        <v>15</v>
      </c>
      <c r="C40" s="2">
        <v>3020230056</v>
      </c>
      <c r="D40" s="2">
        <v>1020230030</v>
      </c>
      <c r="E40" t="s">
        <v>68</v>
      </c>
      <c r="F40" s="3">
        <v>1325.6</v>
      </c>
      <c r="G40">
        <v>0</v>
      </c>
      <c r="H40">
        <v>42</v>
      </c>
      <c r="I40">
        <v>1</v>
      </c>
      <c r="L40" t="s">
        <v>37</v>
      </c>
    </row>
    <row r="41" spans="1:12" x14ac:dyDescent="0.2">
      <c r="A41" s="1">
        <v>45089</v>
      </c>
      <c r="B41" t="s">
        <v>15</v>
      </c>
      <c r="C41" s="2">
        <v>3020230058</v>
      </c>
      <c r="D41" s="2">
        <v>22230081</v>
      </c>
      <c r="E41" t="s">
        <v>63</v>
      </c>
      <c r="F41" s="3">
        <v>1224.31</v>
      </c>
      <c r="G41">
        <v>0</v>
      </c>
      <c r="H41">
        <v>42</v>
      </c>
      <c r="I41">
        <v>1</v>
      </c>
      <c r="L41" t="s">
        <v>64</v>
      </c>
    </row>
    <row r="42" spans="1:12" x14ac:dyDescent="0.2">
      <c r="A42" s="1">
        <v>45107</v>
      </c>
      <c r="B42" t="s">
        <v>15</v>
      </c>
      <c r="C42" s="2">
        <v>3020230062</v>
      </c>
      <c r="D42" s="2">
        <v>2023020</v>
      </c>
      <c r="E42" t="s">
        <v>69</v>
      </c>
      <c r="F42" s="3">
        <v>1101</v>
      </c>
      <c r="G42">
        <v>0</v>
      </c>
      <c r="H42">
        <v>42</v>
      </c>
      <c r="I42">
        <v>1</v>
      </c>
      <c r="L42" t="s">
        <v>70</v>
      </c>
    </row>
    <row r="43" spans="1:12" x14ac:dyDescent="0.2">
      <c r="A43" s="1">
        <v>45108</v>
      </c>
      <c r="B43" t="s">
        <v>15</v>
      </c>
      <c r="C43" s="2">
        <v>3020230063</v>
      </c>
      <c r="D43" s="2">
        <v>1132023</v>
      </c>
      <c r="E43" t="s">
        <v>71</v>
      </c>
      <c r="F43" s="3">
        <v>1211.0999999999999</v>
      </c>
      <c r="G43">
        <v>0</v>
      </c>
      <c r="H43">
        <v>42</v>
      </c>
      <c r="I43">
        <v>1</v>
      </c>
      <c r="L43" t="s">
        <v>27</v>
      </c>
    </row>
    <row r="44" spans="1:12" x14ac:dyDescent="0.2">
      <c r="A44" s="1">
        <v>45110</v>
      </c>
      <c r="B44" t="s">
        <v>15</v>
      </c>
      <c r="C44" s="2">
        <v>3020230066</v>
      </c>
      <c r="D44" s="2">
        <v>2023096</v>
      </c>
      <c r="E44" t="s">
        <v>72</v>
      </c>
      <c r="F44" s="3">
        <v>2936</v>
      </c>
      <c r="G44">
        <v>0</v>
      </c>
      <c r="H44">
        <v>42</v>
      </c>
      <c r="I44">
        <v>1</v>
      </c>
      <c r="L44" t="s">
        <v>73</v>
      </c>
    </row>
    <row r="45" spans="1:12" x14ac:dyDescent="0.2">
      <c r="A45" s="1">
        <v>45112</v>
      </c>
      <c r="B45" t="s">
        <v>15</v>
      </c>
      <c r="C45" s="2">
        <v>3020230067</v>
      </c>
      <c r="D45" s="2">
        <v>202344</v>
      </c>
      <c r="E45" t="s">
        <v>74</v>
      </c>
      <c r="F45" s="3">
        <v>1042.28</v>
      </c>
      <c r="G45">
        <v>0</v>
      </c>
      <c r="H45">
        <v>42</v>
      </c>
      <c r="I45">
        <v>1</v>
      </c>
      <c r="L45" t="s">
        <v>75</v>
      </c>
    </row>
    <row r="46" spans="1:12" x14ac:dyDescent="0.2">
      <c r="A46" s="1">
        <v>45120</v>
      </c>
      <c r="B46" t="s">
        <v>15</v>
      </c>
      <c r="C46" s="2">
        <v>3020230069</v>
      </c>
      <c r="D46" s="2">
        <v>230100006</v>
      </c>
      <c r="E46" t="s">
        <v>76</v>
      </c>
      <c r="F46" s="3">
        <v>4883.3</v>
      </c>
      <c r="G46">
        <v>0</v>
      </c>
      <c r="H46">
        <v>42</v>
      </c>
      <c r="I46">
        <v>1</v>
      </c>
      <c r="L46" t="s">
        <v>77</v>
      </c>
    </row>
    <row r="47" spans="1:12" x14ac:dyDescent="0.2">
      <c r="A47" s="1">
        <v>45138</v>
      </c>
      <c r="B47" t="s">
        <v>15</v>
      </c>
      <c r="C47" s="2">
        <v>3020230073</v>
      </c>
      <c r="D47" s="2">
        <v>2023133</v>
      </c>
      <c r="E47" t="s">
        <v>78</v>
      </c>
      <c r="F47" s="3">
        <v>39015.47</v>
      </c>
      <c r="G47">
        <v>0</v>
      </c>
      <c r="H47">
        <v>42</v>
      </c>
      <c r="I47">
        <v>1</v>
      </c>
      <c r="L47" t="s">
        <v>23</v>
      </c>
    </row>
    <row r="48" spans="1:12" x14ac:dyDescent="0.2">
      <c r="A48" s="1">
        <v>45139</v>
      </c>
      <c r="B48" t="s">
        <v>15</v>
      </c>
      <c r="C48" s="2">
        <v>3020230071</v>
      </c>
      <c r="D48" s="2">
        <v>1322023</v>
      </c>
      <c r="E48" t="s">
        <v>79</v>
      </c>
      <c r="F48" s="3">
        <v>1497.36</v>
      </c>
      <c r="G48">
        <v>0</v>
      </c>
      <c r="H48">
        <v>42</v>
      </c>
      <c r="I48">
        <v>1</v>
      </c>
      <c r="L48" t="s">
        <v>27</v>
      </c>
    </row>
    <row r="49" spans="1:12" x14ac:dyDescent="0.2">
      <c r="A49" s="1">
        <v>45148</v>
      </c>
      <c r="B49" t="s">
        <v>15</v>
      </c>
      <c r="C49" s="2">
        <v>3020230075</v>
      </c>
      <c r="D49" s="2">
        <v>2023119</v>
      </c>
      <c r="E49" t="s">
        <v>72</v>
      </c>
      <c r="F49" s="3">
        <v>5119.6499999999996</v>
      </c>
      <c r="G49">
        <v>0</v>
      </c>
      <c r="H49">
        <v>42</v>
      </c>
      <c r="I49">
        <v>1</v>
      </c>
      <c r="L49" t="s">
        <v>73</v>
      </c>
    </row>
    <row r="50" spans="1:12" x14ac:dyDescent="0.2">
      <c r="A50" s="1">
        <v>45152</v>
      </c>
      <c r="B50" t="s">
        <v>15</v>
      </c>
      <c r="C50" s="2">
        <v>3020230077</v>
      </c>
      <c r="D50" s="2">
        <v>2236090002</v>
      </c>
      <c r="E50" t="s">
        <v>47</v>
      </c>
      <c r="F50" s="3">
        <v>142.07</v>
      </c>
      <c r="G50">
        <v>0</v>
      </c>
      <c r="H50">
        <v>42</v>
      </c>
      <c r="I50">
        <v>1</v>
      </c>
      <c r="L50" t="s">
        <v>48</v>
      </c>
    </row>
    <row r="51" spans="1:12" x14ac:dyDescent="0.2">
      <c r="A51" s="1">
        <v>45155</v>
      </c>
      <c r="B51" t="s">
        <v>15</v>
      </c>
      <c r="C51" s="2">
        <v>3020230078</v>
      </c>
      <c r="D51" s="2">
        <v>202310</v>
      </c>
      <c r="E51" t="s">
        <v>80</v>
      </c>
      <c r="F51" s="3">
        <v>513.79999999999995</v>
      </c>
      <c r="G51">
        <v>0</v>
      </c>
      <c r="H51">
        <v>42</v>
      </c>
      <c r="I51">
        <v>1</v>
      </c>
      <c r="L51" t="s">
        <v>52</v>
      </c>
    </row>
    <row r="52" spans="1:12" x14ac:dyDescent="0.2">
      <c r="A52" s="1">
        <v>45170</v>
      </c>
      <c r="B52" t="s">
        <v>15</v>
      </c>
      <c r="C52" s="2">
        <v>3020230081</v>
      </c>
      <c r="D52" s="2">
        <v>1522023</v>
      </c>
      <c r="E52" t="s">
        <v>81</v>
      </c>
      <c r="F52" s="3">
        <v>352.32</v>
      </c>
      <c r="G52">
        <v>0</v>
      </c>
      <c r="H52">
        <v>42</v>
      </c>
      <c r="I52">
        <v>1</v>
      </c>
      <c r="L52" t="s">
        <v>27</v>
      </c>
    </row>
    <row r="53" spans="1:12" x14ac:dyDescent="0.2">
      <c r="A53" s="1">
        <v>45174</v>
      </c>
      <c r="B53" t="s">
        <v>15</v>
      </c>
      <c r="C53" s="2">
        <v>3020230082</v>
      </c>
      <c r="D53" s="2">
        <v>2023130</v>
      </c>
      <c r="E53" t="s">
        <v>82</v>
      </c>
      <c r="F53" s="3">
        <v>7339.27</v>
      </c>
      <c r="G53">
        <v>0</v>
      </c>
      <c r="H53">
        <v>42</v>
      </c>
      <c r="I53">
        <v>1</v>
      </c>
      <c r="L53" t="s">
        <v>83</v>
      </c>
    </row>
    <row r="54" spans="1:12" x14ac:dyDescent="0.2">
      <c r="A54" s="1">
        <v>45176</v>
      </c>
      <c r="B54" t="s">
        <v>15</v>
      </c>
      <c r="C54" s="2">
        <v>3020230083</v>
      </c>
      <c r="D54" s="2">
        <v>2236090003</v>
      </c>
      <c r="E54" t="s">
        <v>47</v>
      </c>
      <c r="F54" s="3">
        <v>111.49</v>
      </c>
      <c r="G54">
        <v>0</v>
      </c>
      <c r="H54">
        <v>42</v>
      </c>
      <c r="I54">
        <v>1</v>
      </c>
      <c r="L54" t="s">
        <v>48</v>
      </c>
    </row>
    <row r="55" spans="1:12" x14ac:dyDescent="0.2">
      <c r="A55" s="1">
        <v>45182</v>
      </c>
      <c r="B55" t="s">
        <v>30</v>
      </c>
      <c r="C55" s="2">
        <v>7020230002</v>
      </c>
      <c r="D55" s="2">
        <v>15</v>
      </c>
      <c r="E55" t="s">
        <v>84</v>
      </c>
      <c r="F55" s="3">
        <v>197000</v>
      </c>
      <c r="G55">
        <v>0</v>
      </c>
      <c r="H55">
        <v>42</v>
      </c>
      <c r="I55">
        <v>1</v>
      </c>
      <c r="L55" t="s">
        <v>32</v>
      </c>
    </row>
    <row r="56" spans="1:12" x14ac:dyDescent="0.2">
      <c r="A56" s="1">
        <v>45187</v>
      </c>
      <c r="B56" t="s">
        <v>15</v>
      </c>
      <c r="C56" s="2">
        <v>3020230085</v>
      </c>
      <c r="D56" s="2">
        <v>600204096731</v>
      </c>
      <c r="E56" t="s">
        <v>16</v>
      </c>
      <c r="F56" s="3">
        <v>92.48</v>
      </c>
      <c r="G56">
        <v>0</v>
      </c>
      <c r="H56">
        <v>42</v>
      </c>
      <c r="I56">
        <v>1</v>
      </c>
      <c r="L56" t="s">
        <v>17</v>
      </c>
    </row>
    <row r="57" spans="1:12" x14ac:dyDescent="0.2">
      <c r="A57" s="1">
        <v>45188</v>
      </c>
      <c r="B57" t="s">
        <v>15</v>
      </c>
      <c r="C57" s="2">
        <v>3020230086</v>
      </c>
      <c r="D57" s="2">
        <v>5810136383</v>
      </c>
      <c r="E57" t="s">
        <v>16</v>
      </c>
      <c r="F57" s="3">
        <v>92.48</v>
      </c>
      <c r="G57">
        <v>0</v>
      </c>
      <c r="H57">
        <v>42</v>
      </c>
      <c r="I57">
        <v>1</v>
      </c>
      <c r="L57" t="s">
        <v>17</v>
      </c>
    </row>
    <row r="58" spans="1:12" x14ac:dyDescent="0.2">
      <c r="A58" s="1">
        <v>45190</v>
      </c>
      <c r="B58" t="s">
        <v>15</v>
      </c>
      <c r="C58" s="2">
        <v>3020230087</v>
      </c>
      <c r="D58" s="2">
        <v>202311</v>
      </c>
      <c r="E58" t="s">
        <v>85</v>
      </c>
      <c r="F58" s="3">
        <v>3821.79</v>
      </c>
      <c r="G58">
        <v>0</v>
      </c>
      <c r="H58">
        <v>42</v>
      </c>
      <c r="I58">
        <v>1</v>
      </c>
      <c r="L58" t="s">
        <v>52</v>
      </c>
    </row>
    <row r="59" spans="1:12" x14ac:dyDescent="0.2">
      <c r="A59" s="1">
        <v>45198</v>
      </c>
      <c r="B59" t="s">
        <v>15</v>
      </c>
      <c r="C59" s="2">
        <v>3020230088</v>
      </c>
      <c r="D59" s="2">
        <v>23091</v>
      </c>
      <c r="E59" t="s">
        <v>86</v>
      </c>
      <c r="F59" s="3">
        <v>550.5</v>
      </c>
      <c r="G59">
        <v>0</v>
      </c>
      <c r="H59">
        <v>42</v>
      </c>
      <c r="I59">
        <v>1</v>
      </c>
      <c r="L59" t="s">
        <v>87</v>
      </c>
    </row>
    <row r="60" spans="1:12" x14ac:dyDescent="0.2">
      <c r="A60" s="1">
        <v>45198</v>
      </c>
      <c r="B60" t="s">
        <v>15</v>
      </c>
      <c r="C60" s="2">
        <v>3020230089</v>
      </c>
      <c r="D60" s="2">
        <v>20230308</v>
      </c>
      <c r="E60" t="s">
        <v>88</v>
      </c>
      <c r="F60" s="3">
        <v>77.069999999999993</v>
      </c>
      <c r="G60">
        <v>0</v>
      </c>
      <c r="H60">
        <v>42</v>
      </c>
      <c r="I60">
        <v>1</v>
      </c>
      <c r="L60" t="s">
        <v>21</v>
      </c>
    </row>
    <row r="61" spans="1:12" x14ac:dyDescent="0.2">
      <c r="A61" s="1">
        <v>45198</v>
      </c>
      <c r="B61" t="s">
        <v>15</v>
      </c>
      <c r="C61" s="2">
        <v>3020230090</v>
      </c>
      <c r="D61" s="2">
        <v>20230309</v>
      </c>
      <c r="E61" t="s">
        <v>88</v>
      </c>
      <c r="F61" s="3">
        <v>77.069999999999993</v>
      </c>
      <c r="G61">
        <v>0</v>
      </c>
      <c r="H61">
        <v>42</v>
      </c>
      <c r="I61">
        <v>1</v>
      </c>
      <c r="L61" t="s">
        <v>21</v>
      </c>
    </row>
    <row r="62" spans="1:12" x14ac:dyDescent="0.2">
      <c r="A62" s="1">
        <v>45201</v>
      </c>
      <c r="B62" t="s">
        <v>15</v>
      </c>
      <c r="C62" s="2">
        <v>3020230093</v>
      </c>
      <c r="D62" s="2">
        <v>1732023</v>
      </c>
      <c r="E62" t="s">
        <v>89</v>
      </c>
      <c r="F62" s="3">
        <v>660.6</v>
      </c>
      <c r="G62">
        <v>0</v>
      </c>
      <c r="H62">
        <v>42</v>
      </c>
      <c r="I62">
        <v>1</v>
      </c>
      <c r="L62" t="s">
        <v>27</v>
      </c>
    </row>
    <row r="63" spans="1:12" x14ac:dyDescent="0.2">
      <c r="A63" s="1">
        <v>45203</v>
      </c>
      <c r="B63" t="s">
        <v>15</v>
      </c>
      <c r="C63" s="2">
        <v>3020230094</v>
      </c>
      <c r="D63" s="2">
        <v>2236090004</v>
      </c>
      <c r="E63" t="s">
        <v>47</v>
      </c>
      <c r="F63" s="3">
        <v>143.06</v>
      </c>
      <c r="G63">
        <v>0</v>
      </c>
      <c r="H63">
        <v>42</v>
      </c>
      <c r="I63">
        <v>1</v>
      </c>
      <c r="L63" t="s">
        <v>48</v>
      </c>
    </row>
    <row r="64" spans="1:12" x14ac:dyDescent="0.2">
      <c r="A64" s="1">
        <v>45205</v>
      </c>
      <c r="B64" t="s">
        <v>15</v>
      </c>
      <c r="C64" s="2">
        <v>3020230097</v>
      </c>
      <c r="D64" s="2">
        <v>202314864</v>
      </c>
      <c r="E64" t="s">
        <v>90</v>
      </c>
      <c r="F64" s="3">
        <v>7.34</v>
      </c>
      <c r="G64">
        <v>0</v>
      </c>
      <c r="H64">
        <v>42</v>
      </c>
      <c r="I64">
        <v>1</v>
      </c>
      <c r="L64" t="s">
        <v>91</v>
      </c>
    </row>
    <row r="65" spans="1:12" x14ac:dyDescent="0.2">
      <c r="A65" s="1">
        <v>45205</v>
      </c>
      <c r="B65" t="s">
        <v>15</v>
      </c>
      <c r="C65" s="2">
        <v>3020230098</v>
      </c>
      <c r="D65" s="2">
        <v>202314863</v>
      </c>
      <c r="E65" t="s">
        <v>90</v>
      </c>
      <c r="F65" s="3">
        <v>7.34</v>
      </c>
      <c r="G65">
        <v>0</v>
      </c>
      <c r="H65">
        <v>42</v>
      </c>
      <c r="I65">
        <v>1</v>
      </c>
      <c r="L65" t="s">
        <v>91</v>
      </c>
    </row>
    <row r="66" spans="1:12" x14ac:dyDescent="0.2">
      <c r="A66" s="1">
        <v>45205</v>
      </c>
      <c r="B66" t="s">
        <v>15</v>
      </c>
      <c r="C66" s="2">
        <v>3020230099</v>
      </c>
      <c r="D66" s="2">
        <v>4300004442</v>
      </c>
      <c r="E66" t="s">
        <v>92</v>
      </c>
      <c r="F66" s="3">
        <v>363.55</v>
      </c>
      <c r="G66">
        <v>0</v>
      </c>
      <c r="H66">
        <v>42</v>
      </c>
      <c r="I66">
        <v>1</v>
      </c>
      <c r="L66" t="s">
        <v>45</v>
      </c>
    </row>
    <row r="67" spans="1:12" x14ac:dyDescent="0.2">
      <c r="A67" s="1">
        <v>45205</v>
      </c>
      <c r="B67" t="s">
        <v>15</v>
      </c>
      <c r="C67" s="2">
        <v>3020230100</v>
      </c>
      <c r="D67" s="2">
        <v>2023129</v>
      </c>
      <c r="E67" t="s">
        <v>72</v>
      </c>
      <c r="F67" s="3">
        <v>5321.5</v>
      </c>
      <c r="G67">
        <v>0</v>
      </c>
      <c r="H67">
        <v>42</v>
      </c>
      <c r="I67">
        <v>1</v>
      </c>
      <c r="L67" t="s">
        <v>73</v>
      </c>
    </row>
    <row r="68" spans="1:12" x14ac:dyDescent="0.2">
      <c r="A68" s="1">
        <v>45205</v>
      </c>
      <c r="B68" t="s">
        <v>15</v>
      </c>
      <c r="C68" s="2">
        <v>3020230095</v>
      </c>
      <c r="D68" s="2">
        <v>6612326185</v>
      </c>
      <c r="E68" t="s">
        <v>93</v>
      </c>
      <c r="F68" s="3">
        <v>12.24</v>
      </c>
      <c r="G68">
        <v>0</v>
      </c>
      <c r="H68">
        <v>42</v>
      </c>
      <c r="I68">
        <v>1</v>
      </c>
      <c r="L68" t="s">
        <v>94</v>
      </c>
    </row>
    <row r="69" spans="1:12" x14ac:dyDescent="0.2">
      <c r="A69" s="1">
        <v>45205</v>
      </c>
      <c r="B69" t="s">
        <v>15</v>
      </c>
      <c r="C69" s="2">
        <v>3020230096</v>
      </c>
      <c r="D69" s="2">
        <v>6612326183</v>
      </c>
      <c r="E69" t="s">
        <v>93</v>
      </c>
      <c r="F69" s="3">
        <v>12.24</v>
      </c>
      <c r="G69">
        <v>0</v>
      </c>
      <c r="H69">
        <v>42</v>
      </c>
      <c r="I69">
        <v>1</v>
      </c>
      <c r="L69" t="s">
        <v>94</v>
      </c>
    </row>
    <row r="70" spans="1:12" x14ac:dyDescent="0.2">
      <c r="A70" s="1">
        <v>45208</v>
      </c>
      <c r="B70" t="s">
        <v>15</v>
      </c>
      <c r="C70" s="2">
        <v>3020230103</v>
      </c>
      <c r="D70" s="2">
        <v>1241043</v>
      </c>
      <c r="E70" t="s">
        <v>95</v>
      </c>
      <c r="F70" s="3">
        <v>8.1999999999999993</v>
      </c>
      <c r="G70">
        <v>0</v>
      </c>
      <c r="H70">
        <v>42</v>
      </c>
      <c r="I70">
        <v>1</v>
      </c>
      <c r="L70" t="s">
        <v>96</v>
      </c>
    </row>
    <row r="71" spans="1:12" x14ac:dyDescent="0.2">
      <c r="A71" s="1">
        <v>45208</v>
      </c>
      <c r="B71" t="s">
        <v>15</v>
      </c>
      <c r="C71" s="2">
        <v>3020230103</v>
      </c>
      <c r="D71" s="2">
        <v>1241043</v>
      </c>
      <c r="E71" t="s">
        <v>95</v>
      </c>
      <c r="F71" s="3">
        <v>22.63</v>
      </c>
      <c r="G71">
        <v>0</v>
      </c>
      <c r="H71">
        <v>42</v>
      </c>
      <c r="I71">
        <v>1</v>
      </c>
      <c r="L71" t="s">
        <v>96</v>
      </c>
    </row>
    <row r="72" spans="1:12" x14ac:dyDescent="0.2">
      <c r="A72" s="1">
        <v>45208</v>
      </c>
      <c r="B72" t="s">
        <v>15</v>
      </c>
      <c r="C72" s="2">
        <v>3020230104</v>
      </c>
      <c r="D72" s="2">
        <v>1241042</v>
      </c>
      <c r="E72" t="s">
        <v>95</v>
      </c>
      <c r="F72" s="3">
        <v>8.1999999999999993</v>
      </c>
      <c r="G72">
        <v>0</v>
      </c>
      <c r="H72">
        <v>42</v>
      </c>
      <c r="I72">
        <v>1</v>
      </c>
      <c r="L72" t="s">
        <v>96</v>
      </c>
    </row>
    <row r="73" spans="1:12" x14ac:dyDescent="0.2">
      <c r="A73" s="1">
        <v>45208</v>
      </c>
      <c r="B73" t="s">
        <v>15</v>
      </c>
      <c r="C73" s="2">
        <v>3020230104</v>
      </c>
      <c r="D73" s="2">
        <v>1241042</v>
      </c>
      <c r="E73" t="s">
        <v>95</v>
      </c>
      <c r="F73" s="3">
        <v>22.63</v>
      </c>
      <c r="G73">
        <v>0</v>
      </c>
      <c r="H73">
        <v>42</v>
      </c>
      <c r="I73">
        <v>1</v>
      </c>
      <c r="L73" t="s">
        <v>96</v>
      </c>
    </row>
    <row r="74" spans="1:12" x14ac:dyDescent="0.2">
      <c r="A74" s="1">
        <v>45209</v>
      </c>
      <c r="B74" t="s">
        <v>15</v>
      </c>
      <c r="C74" s="2">
        <v>3020230105</v>
      </c>
      <c r="D74" s="2">
        <v>2023027</v>
      </c>
      <c r="E74" t="s">
        <v>97</v>
      </c>
      <c r="F74" s="3">
        <v>1412.95</v>
      </c>
      <c r="G74">
        <v>0</v>
      </c>
      <c r="H74">
        <v>42</v>
      </c>
      <c r="I74">
        <v>1</v>
      </c>
      <c r="L74" t="s">
        <v>98</v>
      </c>
    </row>
    <row r="75" spans="1:12" x14ac:dyDescent="0.2">
      <c r="A75" s="1">
        <v>45211</v>
      </c>
      <c r="B75" t="s">
        <v>15</v>
      </c>
      <c r="C75" s="2">
        <v>3020230107</v>
      </c>
      <c r="D75" s="2">
        <v>233183251</v>
      </c>
      <c r="E75" t="s">
        <v>99</v>
      </c>
      <c r="F75" s="3">
        <v>12.84</v>
      </c>
      <c r="G75">
        <v>0</v>
      </c>
      <c r="H75">
        <v>42</v>
      </c>
      <c r="I75">
        <v>1</v>
      </c>
      <c r="L75" t="s">
        <v>100</v>
      </c>
    </row>
    <row r="76" spans="1:12" x14ac:dyDescent="0.2">
      <c r="A76" s="1">
        <v>45211</v>
      </c>
      <c r="B76" t="s">
        <v>15</v>
      </c>
      <c r="C76" s="2">
        <v>3020230108</v>
      </c>
      <c r="D76" s="2">
        <v>233183252</v>
      </c>
      <c r="E76" t="s">
        <v>99</v>
      </c>
      <c r="F76" s="3">
        <v>12.84</v>
      </c>
      <c r="G76">
        <v>0</v>
      </c>
      <c r="H76">
        <v>42</v>
      </c>
      <c r="I76">
        <v>1</v>
      </c>
      <c r="L76" t="s">
        <v>100</v>
      </c>
    </row>
    <row r="77" spans="1:12" x14ac:dyDescent="0.2">
      <c r="A77" s="1">
        <v>45217</v>
      </c>
      <c r="B77" t="s">
        <v>15</v>
      </c>
      <c r="C77" s="2">
        <v>3020230109</v>
      </c>
      <c r="D77" s="2">
        <v>9000486345</v>
      </c>
      <c r="E77" t="s">
        <v>44</v>
      </c>
      <c r="F77" s="3">
        <v>58.72</v>
      </c>
      <c r="G77">
        <v>0</v>
      </c>
      <c r="H77">
        <v>42</v>
      </c>
      <c r="I77">
        <v>1</v>
      </c>
      <c r="L77" t="s">
        <v>45</v>
      </c>
    </row>
    <row r="78" spans="1:12" x14ac:dyDescent="0.2">
      <c r="A78" s="1">
        <v>45233</v>
      </c>
      <c r="B78" t="s">
        <v>15</v>
      </c>
      <c r="C78" s="2">
        <v>3020230112</v>
      </c>
      <c r="D78" s="2">
        <v>23100333</v>
      </c>
      <c r="E78" t="s">
        <v>103</v>
      </c>
      <c r="F78" s="3">
        <v>25.69</v>
      </c>
      <c r="G78">
        <v>0</v>
      </c>
      <c r="H78">
        <v>42</v>
      </c>
      <c r="I78">
        <v>1</v>
      </c>
      <c r="L78" t="s">
        <v>40</v>
      </c>
    </row>
    <row r="79" spans="1:12" x14ac:dyDescent="0.2">
      <c r="A79" s="1">
        <v>45233</v>
      </c>
      <c r="B79" t="s">
        <v>15</v>
      </c>
      <c r="C79" s="2">
        <v>3020230113</v>
      </c>
      <c r="D79" s="2">
        <v>23100334</v>
      </c>
      <c r="E79" t="s">
        <v>103</v>
      </c>
      <c r="F79" s="3">
        <v>25.69</v>
      </c>
      <c r="G79">
        <v>0</v>
      </c>
      <c r="H79">
        <v>42</v>
      </c>
      <c r="I79">
        <v>1</v>
      </c>
      <c r="L79" t="s">
        <v>40</v>
      </c>
    </row>
    <row r="80" spans="1:12" x14ac:dyDescent="0.2">
      <c r="A80" s="1">
        <v>45236</v>
      </c>
      <c r="B80" t="s">
        <v>15</v>
      </c>
      <c r="C80" s="2">
        <v>3020230114</v>
      </c>
      <c r="D80" s="2">
        <v>2023171</v>
      </c>
      <c r="E80" t="s">
        <v>104</v>
      </c>
      <c r="F80" s="3">
        <v>2569</v>
      </c>
      <c r="G80">
        <v>0</v>
      </c>
      <c r="H80">
        <v>42</v>
      </c>
      <c r="I80">
        <v>1</v>
      </c>
      <c r="L80" t="s">
        <v>83</v>
      </c>
    </row>
    <row r="81" spans="1:12" x14ac:dyDescent="0.2">
      <c r="A81" s="1">
        <v>45236</v>
      </c>
      <c r="B81" t="s">
        <v>15</v>
      </c>
      <c r="C81" s="2">
        <v>3020230114</v>
      </c>
      <c r="D81" s="2">
        <v>2023171</v>
      </c>
      <c r="E81" t="s">
        <v>104</v>
      </c>
      <c r="F81" s="3">
        <v>931</v>
      </c>
      <c r="G81">
        <v>0</v>
      </c>
      <c r="H81">
        <v>42</v>
      </c>
      <c r="I81">
        <v>1</v>
      </c>
      <c r="L81" t="s">
        <v>83</v>
      </c>
    </row>
    <row r="82" spans="1:12" x14ac:dyDescent="0.2">
      <c r="A82" s="1">
        <v>45238</v>
      </c>
      <c r="B82" t="s">
        <v>15</v>
      </c>
      <c r="C82" s="2">
        <v>3020230116</v>
      </c>
      <c r="D82" s="2">
        <v>2236090005</v>
      </c>
      <c r="E82" t="s">
        <v>47</v>
      </c>
      <c r="F82" s="3">
        <v>152.93</v>
      </c>
      <c r="G82">
        <v>0</v>
      </c>
      <c r="H82">
        <v>42</v>
      </c>
      <c r="I82">
        <v>1</v>
      </c>
      <c r="L82" t="s">
        <v>48</v>
      </c>
    </row>
    <row r="83" spans="1:12" x14ac:dyDescent="0.2">
      <c r="A83" s="1">
        <v>45240</v>
      </c>
      <c r="B83" t="s">
        <v>15</v>
      </c>
      <c r="C83" s="2">
        <v>3020230117</v>
      </c>
      <c r="D83" s="2">
        <v>2023112340</v>
      </c>
      <c r="E83" t="s">
        <v>105</v>
      </c>
      <c r="F83" s="3">
        <v>220.2</v>
      </c>
      <c r="G83">
        <v>0</v>
      </c>
      <c r="H83">
        <v>42</v>
      </c>
      <c r="I83">
        <v>1</v>
      </c>
      <c r="L83" t="s">
        <v>106</v>
      </c>
    </row>
    <row r="84" spans="1:12" x14ac:dyDescent="0.2">
      <c r="A84" s="1">
        <v>45242</v>
      </c>
      <c r="B84" t="s">
        <v>15</v>
      </c>
      <c r="C84" s="2">
        <v>3020230119</v>
      </c>
      <c r="D84" s="2">
        <v>230781</v>
      </c>
      <c r="E84" t="s">
        <v>107</v>
      </c>
      <c r="F84" s="3">
        <v>18.350000000000001</v>
      </c>
      <c r="G84">
        <v>0</v>
      </c>
      <c r="H84">
        <v>42</v>
      </c>
      <c r="I84">
        <v>1</v>
      </c>
      <c r="L84" t="s">
        <v>108</v>
      </c>
    </row>
    <row r="85" spans="1:12" x14ac:dyDescent="0.2">
      <c r="A85" s="1">
        <v>45242</v>
      </c>
      <c r="B85" t="s">
        <v>15</v>
      </c>
      <c r="C85" s="2">
        <v>3020230120</v>
      </c>
      <c r="D85" s="2">
        <v>20230681</v>
      </c>
      <c r="E85" t="s">
        <v>109</v>
      </c>
      <c r="F85" s="3">
        <v>6136.61</v>
      </c>
      <c r="G85">
        <v>0</v>
      </c>
      <c r="H85">
        <v>42</v>
      </c>
      <c r="I85">
        <v>1</v>
      </c>
      <c r="L85" t="s">
        <v>110</v>
      </c>
    </row>
    <row r="86" spans="1:12" x14ac:dyDescent="0.2">
      <c r="A86" s="1">
        <v>45260</v>
      </c>
      <c r="B86" t="s">
        <v>15</v>
      </c>
      <c r="C86" s="2">
        <v>3020230121</v>
      </c>
      <c r="D86" s="2">
        <v>20230019</v>
      </c>
      <c r="E86" t="s">
        <v>111</v>
      </c>
      <c r="F86" s="3">
        <v>2206.4</v>
      </c>
      <c r="G86">
        <v>0</v>
      </c>
      <c r="H86">
        <v>42</v>
      </c>
      <c r="I86">
        <v>1</v>
      </c>
      <c r="L86" t="s">
        <v>58</v>
      </c>
    </row>
    <row r="87" spans="1:12" x14ac:dyDescent="0.2">
      <c r="A87" s="1">
        <v>45265</v>
      </c>
      <c r="B87" t="s">
        <v>15</v>
      </c>
      <c r="C87" s="2">
        <v>3020230123</v>
      </c>
      <c r="D87" s="2">
        <v>2382023</v>
      </c>
      <c r="E87" t="s">
        <v>114</v>
      </c>
      <c r="F87" s="3">
        <v>1343.22</v>
      </c>
      <c r="G87">
        <v>0</v>
      </c>
      <c r="H87">
        <v>42</v>
      </c>
      <c r="I87">
        <v>1</v>
      </c>
      <c r="L87" t="s">
        <v>27</v>
      </c>
    </row>
    <row r="88" spans="1:12" x14ac:dyDescent="0.2">
      <c r="A88" s="1">
        <v>45266</v>
      </c>
      <c r="B88" t="s">
        <v>15</v>
      </c>
      <c r="C88" s="2">
        <v>3020230125</v>
      </c>
      <c r="D88" s="2">
        <v>100233181</v>
      </c>
      <c r="E88" t="s">
        <v>115</v>
      </c>
      <c r="F88" s="3">
        <v>543.16</v>
      </c>
      <c r="G88">
        <v>0</v>
      </c>
      <c r="H88">
        <v>42</v>
      </c>
      <c r="I88">
        <v>1</v>
      </c>
      <c r="L88" t="s">
        <v>116</v>
      </c>
    </row>
    <row r="89" spans="1:12" x14ac:dyDescent="0.2">
      <c r="A89" s="1">
        <v>45274</v>
      </c>
      <c r="B89" t="s">
        <v>15</v>
      </c>
      <c r="C89" s="2">
        <v>3020230129</v>
      </c>
      <c r="D89" s="2">
        <v>2236090006</v>
      </c>
      <c r="E89" t="s">
        <v>47</v>
      </c>
      <c r="F89" s="3">
        <v>157.86000000000001</v>
      </c>
      <c r="G89">
        <v>0</v>
      </c>
      <c r="H89">
        <v>42</v>
      </c>
      <c r="I89">
        <v>1</v>
      </c>
      <c r="L89" t="s">
        <v>48</v>
      </c>
    </row>
    <row r="90" spans="1:12" x14ac:dyDescent="0.2">
      <c r="A90" s="1">
        <v>45280</v>
      </c>
      <c r="B90" t="s">
        <v>15</v>
      </c>
      <c r="C90" s="2">
        <v>3020230130</v>
      </c>
      <c r="D90" s="2">
        <v>2023184</v>
      </c>
      <c r="E90" t="s">
        <v>72</v>
      </c>
      <c r="F90" s="3">
        <v>4262.34</v>
      </c>
      <c r="G90">
        <v>0</v>
      </c>
      <c r="H90">
        <v>42</v>
      </c>
      <c r="I90">
        <v>1</v>
      </c>
      <c r="L90" t="s">
        <v>73</v>
      </c>
    </row>
    <row r="91" spans="1:12" x14ac:dyDescent="0.2">
      <c r="A91" s="1">
        <v>45291</v>
      </c>
      <c r="B91" t="s">
        <v>15</v>
      </c>
      <c r="C91" s="2">
        <v>3020230132</v>
      </c>
      <c r="D91" s="2">
        <v>2442023</v>
      </c>
      <c r="E91" t="s">
        <v>117</v>
      </c>
      <c r="F91" s="3">
        <v>440.4</v>
      </c>
      <c r="G91">
        <v>0</v>
      </c>
      <c r="H91">
        <v>42</v>
      </c>
      <c r="I91">
        <v>1</v>
      </c>
      <c r="L91" t="s">
        <v>27</v>
      </c>
    </row>
    <row r="92" spans="1:12" x14ac:dyDescent="0.2">
      <c r="A92" s="1">
        <v>45291</v>
      </c>
      <c r="B92" t="s">
        <v>15</v>
      </c>
      <c r="C92" s="2">
        <v>3020230133</v>
      </c>
      <c r="D92" s="2">
        <v>2236090007</v>
      </c>
      <c r="E92" t="s">
        <v>47</v>
      </c>
      <c r="F92" s="3">
        <v>152.93</v>
      </c>
      <c r="G92">
        <v>0</v>
      </c>
      <c r="H92">
        <v>42</v>
      </c>
      <c r="I92">
        <v>1</v>
      </c>
      <c r="L92" t="s">
        <v>48</v>
      </c>
    </row>
    <row r="93" spans="1:12" x14ac:dyDescent="0.2">
      <c r="A93" s="1">
        <v>45291</v>
      </c>
      <c r="B93" t="s">
        <v>15</v>
      </c>
      <c r="C93" s="2">
        <v>3020230135</v>
      </c>
      <c r="D93" s="2">
        <v>230780</v>
      </c>
      <c r="E93" t="s">
        <v>107</v>
      </c>
      <c r="F93" s="3">
        <v>18.350000000000001</v>
      </c>
      <c r="G93">
        <v>0</v>
      </c>
      <c r="H93">
        <v>42</v>
      </c>
      <c r="I93">
        <v>1</v>
      </c>
      <c r="L93" t="s">
        <v>108</v>
      </c>
    </row>
    <row r="94" spans="1:12" x14ac:dyDescent="0.2">
      <c r="A94" s="1">
        <v>45291</v>
      </c>
      <c r="B94" t="s">
        <v>12</v>
      </c>
      <c r="C94" s="2" t="s">
        <v>118</v>
      </c>
      <c r="D94" s="2" t="s">
        <v>118</v>
      </c>
      <c r="E94" t="s">
        <v>119</v>
      </c>
      <c r="F94" s="3">
        <v>411.04</v>
      </c>
      <c r="G94">
        <v>0</v>
      </c>
      <c r="H94">
        <v>42</v>
      </c>
      <c r="I94">
        <v>1</v>
      </c>
      <c r="J94">
        <v>325</v>
      </c>
      <c r="K94">
        <v>1</v>
      </c>
    </row>
    <row r="95" spans="1:12" x14ac:dyDescent="0.2">
      <c r="A95" s="1"/>
      <c r="F95" s="6">
        <f>SUM(F2:F94)</f>
        <v>615446.75999999966</v>
      </c>
    </row>
    <row r="96" spans="1:12" x14ac:dyDescent="0.2">
      <c r="A96" s="1">
        <v>44927</v>
      </c>
      <c r="B96" t="s">
        <v>12</v>
      </c>
      <c r="C96" s="2" t="s">
        <v>13</v>
      </c>
      <c r="E96" t="s">
        <v>14</v>
      </c>
      <c r="F96" s="13">
        <v>117349.87</v>
      </c>
      <c r="G96">
        <v>0</v>
      </c>
      <c r="H96">
        <v>42</v>
      </c>
      <c r="I96">
        <v>2</v>
      </c>
      <c r="J96">
        <v>701</v>
      </c>
      <c r="K96">
        <v>0</v>
      </c>
    </row>
    <row r="97" spans="1:12" x14ac:dyDescent="0.2">
      <c r="A97" s="1">
        <v>44930</v>
      </c>
      <c r="B97" t="s">
        <v>15</v>
      </c>
      <c r="C97" s="2">
        <v>3020230001</v>
      </c>
      <c r="D97" s="2">
        <v>600210817006</v>
      </c>
      <c r="E97" t="s">
        <v>16</v>
      </c>
      <c r="F97" s="3">
        <v>33.520000000000003</v>
      </c>
      <c r="G97">
        <v>0</v>
      </c>
      <c r="H97">
        <v>42</v>
      </c>
      <c r="I97">
        <v>2</v>
      </c>
      <c r="L97" t="s">
        <v>17</v>
      </c>
    </row>
    <row r="98" spans="1:12" x14ac:dyDescent="0.2">
      <c r="A98" s="1">
        <v>44930</v>
      </c>
      <c r="B98" t="s">
        <v>15</v>
      </c>
      <c r="C98" s="2">
        <v>3020230002</v>
      </c>
      <c r="D98" s="2">
        <v>600210817007</v>
      </c>
      <c r="E98" t="s">
        <v>16</v>
      </c>
      <c r="F98" s="3">
        <v>33.520000000000003</v>
      </c>
      <c r="G98">
        <v>0</v>
      </c>
      <c r="H98">
        <v>42</v>
      </c>
      <c r="I98">
        <v>2</v>
      </c>
      <c r="L98" t="s">
        <v>17</v>
      </c>
    </row>
    <row r="99" spans="1:12" x14ac:dyDescent="0.2">
      <c r="A99" s="1">
        <v>44936</v>
      </c>
      <c r="B99" t="s">
        <v>12</v>
      </c>
      <c r="C99" s="2" t="s">
        <v>18</v>
      </c>
      <c r="D99" s="2" t="s">
        <v>18</v>
      </c>
      <c r="E99" t="s">
        <v>19</v>
      </c>
      <c r="F99" s="3">
        <v>13.3</v>
      </c>
      <c r="G99">
        <v>0</v>
      </c>
      <c r="H99">
        <v>42</v>
      </c>
      <c r="I99">
        <v>2</v>
      </c>
      <c r="J99">
        <v>261</v>
      </c>
      <c r="K99">
        <v>2</v>
      </c>
    </row>
    <row r="100" spans="1:12" x14ac:dyDescent="0.2">
      <c r="A100" s="1">
        <v>44936</v>
      </c>
      <c r="B100" t="s">
        <v>12</v>
      </c>
      <c r="C100" s="2" t="s">
        <v>18</v>
      </c>
      <c r="D100" s="2" t="s">
        <v>18</v>
      </c>
      <c r="E100" t="s">
        <v>19</v>
      </c>
      <c r="F100" s="3">
        <v>13.3</v>
      </c>
      <c r="G100">
        <v>0</v>
      </c>
      <c r="H100">
        <v>42</v>
      </c>
      <c r="I100">
        <v>2</v>
      </c>
      <c r="J100">
        <v>261</v>
      </c>
      <c r="K100">
        <v>2</v>
      </c>
    </row>
    <row r="101" spans="1:12" x14ac:dyDescent="0.2">
      <c r="A101" s="1">
        <v>44939</v>
      </c>
      <c r="B101" t="s">
        <v>15</v>
      </c>
      <c r="C101" s="2">
        <v>3020230003</v>
      </c>
      <c r="D101" s="2">
        <v>20230021</v>
      </c>
      <c r="E101" t="s">
        <v>20</v>
      </c>
      <c r="F101" s="3">
        <v>11.97</v>
      </c>
      <c r="G101">
        <v>0</v>
      </c>
      <c r="H101">
        <v>42</v>
      </c>
      <c r="I101">
        <v>2</v>
      </c>
      <c r="L101" t="s">
        <v>21</v>
      </c>
    </row>
    <row r="102" spans="1:12" x14ac:dyDescent="0.2">
      <c r="A102" s="1">
        <v>44939</v>
      </c>
      <c r="B102" t="s">
        <v>15</v>
      </c>
      <c r="C102" s="2">
        <v>3020230004</v>
      </c>
      <c r="D102" s="2">
        <v>20230020</v>
      </c>
      <c r="E102" t="s">
        <v>20</v>
      </c>
      <c r="F102" s="3">
        <v>11.97</v>
      </c>
      <c r="G102">
        <v>0</v>
      </c>
      <c r="H102">
        <v>42</v>
      </c>
      <c r="I102">
        <v>2</v>
      </c>
      <c r="L102" t="s">
        <v>21</v>
      </c>
    </row>
    <row r="103" spans="1:12" x14ac:dyDescent="0.2">
      <c r="A103" s="1">
        <v>44957</v>
      </c>
      <c r="B103" t="s">
        <v>15</v>
      </c>
      <c r="C103" s="2">
        <v>3020230007</v>
      </c>
      <c r="D103" s="2">
        <v>20230004</v>
      </c>
      <c r="E103" t="s">
        <v>22</v>
      </c>
      <c r="F103" s="3">
        <v>35949.599999999999</v>
      </c>
      <c r="G103">
        <v>0</v>
      </c>
      <c r="H103">
        <v>42</v>
      </c>
      <c r="I103">
        <v>2</v>
      </c>
      <c r="L103" t="s">
        <v>23</v>
      </c>
    </row>
    <row r="104" spans="1:12" x14ac:dyDescent="0.2">
      <c r="A104" s="1">
        <v>44957</v>
      </c>
      <c r="B104" t="s">
        <v>15</v>
      </c>
      <c r="C104" s="2">
        <v>3020230007</v>
      </c>
      <c r="D104" s="2">
        <v>20230004</v>
      </c>
      <c r="E104" t="s">
        <v>24</v>
      </c>
      <c r="F104" s="3">
        <v>477.45</v>
      </c>
      <c r="G104">
        <v>0</v>
      </c>
      <c r="H104">
        <v>42</v>
      </c>
      <c r="I104">
        <v>2</v>
      </c>
      <c r="L104" t="s">
        <v>23</v>
      </c>
    </row>
    <row r="105" spans="1:12" x14ac:dyDescent="0.2">
      <c r="A105" s="1">
        <v>44959</v>
      </c>
      <c r="B105" t="s">
        <v>15</v>
      </c>
      <c r="C105" s="2">
        <v>3020230011</v>
      </c>
      <c r="D105" s="2">
        <v>162023</v>
      </c>
      <c r="E105" t="s">
        <v>26</v>
      </c>
      <c r="F105" s="3">
        <v>263.33999999999997</v>
      </c>
      <c r="G105">
        <v>0</v>
      </c>
      <c r="H105">
        <v>42</v>
      </c>
      <c r="I105">
        <v>2</v>
      </c>
      <c r="L105" t="s">
        <v>27</v>
      </c>
    </row>
    <row r="106" spans="1:12" x14ac:dyDescent="0.2">
      <c r="A106" s="1">
        <v>44966</v>
      </c>
      <c r="B106" t="s">
        <v>15</v>
      </c>
      <c r="C106" s="2">
        <v>3020230012</v>
      </c>
      <c r="D106" s="2">
        <v>202302</v>
      </c>
      <c r="E106" t="s">
        <v>28</v>
      </c>
      <c r="F106" s="3">
        <v>664.34</v>
      </c>
      <c r="G106">
        <v>0</v>
      </c>
      <c r="H106">
        <v>42</v>
      </c>
      <c r="I106">
        <v>2</v>
      </c>
      <c r="L106" t="s">
        <v>29</v>
      </c>
    </row>
    <row r="107" spans="1:12" x14ac:dyDescent="0.2">
      <c r="A107" s="1">
        <v>44973</v>
      </c>
      <c r="B107" t="s">
        <v>30</v>
      </c>
      <c r="C107" s="2">
        <v>7020230001</v>
      </c>
      <c r="D107" s="2">
        <v>3</v>
      </c>
      <c r="E107" t="s">
        <v>31</v>
      </c>
      <c r="F107" s="3">
        <v>54000</v>
      </c>
      <c r="G107">
        <v>0</v>
      </c>
      <c r="H107">
        <v>42</v>
      </c>
      <c r="I107">
        <v>2</v>
      </c>
      <c r="L107" t="s">
        <v>32</v>
      </c>
    </row>
    <row r="108" spans="1:12" x14ac:dyDescent="0.2">
      <c r="A108" s="1">
        <v>44979</v>
      </c>
      <c r="B108" t="s">
        <v>15</v>
      </c>
      <c r="C108" s="2">
        <v>3020230013</v>
      </c>
      <c r="D108" s="2">
        <v>20230201</v>
      </c>
      <c r="E108" t="s">
        <v>33</v>
      </c>
      <c r="F108" s="3">
        <v>190.96</v>
      </c>
      <c r="G108">
        <v>0</v>
      </c>
      <c r="H108">
        <v>42</v>
      </c>
      <c r="I108">
        <v>2</v>
      </c>
      <c r="L108" t="s">
        <v>34</v>
      </c>
    </row>
    <row r="109" spans="1:12" x14ac:dyDescent="0.2">
      <c r="A109" s="1">
        <v>44985</v>
      </c>
      <c r="B109" t="s">
        <v>15</v>
      </c>
      <c r="C109" s="2">
        <v>3020230014</v>
      </c>
      <c r="D109" s="2">
        <v>2023025</v>
      </c>
      <c r="E109" t="s">
        <v>22</v>
      </c>
      <c r="F109" s="3">
        <v>30922.63</v>
      </c>
      <c r="G109">
        <v>0</v>
      </c>
      <c r="H109">
        <v>42</v>
      </c>
      <c r="I109">
        <v>2</v>
      </c>
      <c r="L109" t="s">
        <v>23</v>
      </c>
    </row>
    <row r="110" spans="1:12" x14ac:dyDescent="0.2">
      <c r="A110" s="1">
        <v>44985</v>
      </c>
      <c r="B110" t="s">
        <v>15</v>
      </c>
      <c r="C110" s="2">
        <v>3020230014</v>
      </c>
      <c r="D110" s="2">
        <v>2023025</v>
      </c>
      <c r="E110" t="s">
        <v>22</v>
      </c>
      <c r="F110" s="3">
        <v>93.1</v>
      </c>
      <c r="G110">
        <v>0</v>
      </c>
      <c r="H110">
        <v>42</v>
      </c>
      <c r="I110">
        <v>2</v>
      </c>
      <c r="L110" t="s">
        <v>23</v>
      </c>
    </row>
    <row r="111" spans="1:12" x14ac:dyDescent="0.2">
      <c r="A111" s="1">
        <v>44986</v>
      </c>
      <c r="B111" t="s">
        <v>15</v>
      </c>
      <c r="C111" s="2">
        <v>3020230018</v>
      </c>
      <c r="D111" s="2">
        <v>342023</v>
      </c>
      <c r="E111" t="s">
        <v>35</v>
      </c>
      <c r="F111" s="3">
        <v>295.26</v>
      </c>
      <c r="G111">
        <v>0</v>
      </c>
      <c r="H111">
        <v>42</v>
      </c>
      <c r="I111">
        <v>2</v>
      </c>
      <c r="L111" t="s">
        <v>27</v>
      </c>
    </row>
    <row r="112" spans="1:12" x14ac:dyDescent="0.2">
      <c r="A112" s="1">
        <v>44992</v>
      </c>
      <c r="B112" t="s">
        <v>15</v>
      </c>
      <c r="C112" s="2">
        <v>3020230020</v>
      </c>
      <c r="D112" s="2">
        <v>202304</v>
      </c>
      <c r="E112" t="s">
        <v>28</v>
      </c>
      <c r="F112" s="3">
        <v>617.65</v>
      </c>
      <c r="G112">
        <v>0</v>
      </c>
      <c r="H112">
        <v>42</v>
      </c>
      <c r="I112">
        <v>2</v>
      </c>
      <c r="L112" t="s">
        <v>29</v>
      </c>
    </row>
    <row r="113" spans="1:12" x14ac:dyDescent="0.2">
      <c r="A113" s="1">
        <v>44992</v>
      </c>
      <c r="B113" t="s">
        <v>15</v>
      </c>
      <c r="C113" s="2">
        <v>3020230021</v>
      </c>
      <c r="D113" s="2">
        <v>1020230015</v>
      </c>
      <c r="E113" t="s">
        <v>36</v>
      </c>
      <c r="F113" s="3">
        <v>480.4</v>
      </c>
      <c r="G113">
        <v>0</v>
      </c>
      <c r="H113">
        <v>42</v>
      </c>
      <c r="I113">
        <v>2</v>
      </c>
      <c r="L113" t="s">
        <v>37</v>
      </c>
    </row>
    <row r="114" spans="1:12" x14ac:dyDescent="0.2">
      <c r="A114" s="1">
        <v>44992</v>
      </c>
      <c r="B114" t="s">
        <v>15</v>
      </c>
      <c r="C114" s="2">
        <v>3020230022</v>
      </c>
      <c r="D114" s="2" t="s">
        <v>38</v>
      </c>
      <c r="E114" t="s">
        <v>39</v>
      </c>
      <c r="F114" s="3">
        <v>2.66</v>
      </c>
      <c r="G114">
        <v>0</v>
      </c>
      <c r="H114">
        <v>42</v>
      </c>
      <c r="I114">
        <v>2</v>
      </c>
      <c r="L114" t="s">
        <v>40</v>
      </c>
    </row>
    <row r="115" spans="1:12" x14ac:dyDescent="0.2">
      <c r="A115" s="1">
        <v>44992</v>
      </c>
      <c r="B115" t="s">
        <v>15</v>
      </c>
      <c r="C115" s="2">
        <v>3020230023</v>
      </c>
      <c r="D115" s="2" t="s">
        <v>41</v>
      </c>
      <c r="E115" t="s">
        <v>39</v>
      </c>
      <c r="F115" s="3">
        <v>2.66</v>
      </c>
      <c r="G115">
        <v>0</v>
      </c>
      <c r="H115">
        <v>42</v>
      </c>
      <c r="I115">
        <v>2</v>
      </c>
      <c r="L115" t="s">
        <v>40</v>
      </c>
    </row>
    <row r="116" spans="1:12" x14ac:dyDescent="0.2">
      <c r="A116" s="1">
        <v>44992</v>
      </c>
      <c r="B116" t="s">
        <v>15</v>
      </c>
      <c r="C116" s="2">
        <v>3020230024</v>
      </c>
      <c r="D116" s="2">
        <v>23035</v>
      </c>
      <c r="E116" t="s">
        <v>42</v>
      </c>
      <c r="F116" s="3">
        <v>2630.74</v>
      </c>
      <c r="G116">
        <v>0</v>
      </c>
      <c r="H116">
        <v>42</v>
      </c>
      <c r="I116">
        <v>2</v>
      </c>
      <c r="L116" t="s">
        <v>43</v>
      </c>
    </row>
    <row r="117" spans="1:12" x14ac:dyDescent="0.2">
      <c r="A117" s="1">
        <v>45016</v>
      </c>
      <c r="B117" t="s">
        <v>15</v>
      </c>
      <c r="C117" s="2">
        <v>3020230028</v>
      </c>
      <c r="D117" s="2">
        <v>2023054</v>
      </c>
      <c r="E117" t="s">
        <v>22</v>
      </c>
      <c r="F117" s="3">
        <v>11557.86</v>
      </c>
      <c r="G117">
        <v>0</v>
      </c>
      <c r="H117">
        <v>42</v>
      </c>
      <c r="I117">
        <v>2</v>
      </c>
      <c r="L117" t="s">
        <v>23</v>
      </c>
    </row>
    <row r="118" spans="1:12" x14ac:dyDescent="0.2">
      <c r="A118" s="1">
        <v>45016</v>
      </c>
      <c r="B118" t="s">
        <v>15</v>
      </c>
      <c r="C118" s="2">
        <v>3020230029</v>
      </c>
      <c r="D118" s="2">
        <v>9000464050</v>
      </c>
      <c r="E118" t="s">
        <v>44</v>
      </c>
      <c r="F118" s="3">
        <v>21.28</v>
      </c>
      <c r="G118">
        <v>0</v>
      </c>
      <c r="H118">
        <v>42</v>
      </c>
      <c r="I118">
        <v>2</v>
      </c>
      <c r="L118" t="s">
        <v>45</v>
      </c>
    </row>
    <row r="119" spans="1:12" x14ac:dyDescent="0.2">
      <c r="A119" s="1">
        <v>45019</v>
      </c>
      <c r="B119" t="s">
        <v>15</v>
      </c>
      <c r="C119" s="2">
        <v>3020230032</v>
      </c>
      <c r="D119" s="2">
        <v>512023</v>
      </c>
      <c r="E119" t="s">
        <v>46</v>
      </c>
      <c r="F119" s="3">
        <v>271.32</v>
      </c>
      <c r="G119">
        <v>0</v>
      </c>
      <c r="H119">
        <v>42</v>
      </c>
      <c r="I119">
        <v>2</v>
      </c>
      <c r="L119" t="s">
        <v>27</v>
      </c>
    </row>
    <row r="120" spans="1:12" x14ac:dyDescent="0.2">
      <c r="A120" s="1">
        <v>45021</v>
      </c>
      <c r="B120" t="s">
        <v>15</v>
      </c>
      <c r="C120" s="2">
        <v>3020230035</v>
      </c>
      <c r="D120" s="2">
        <v>2236090001</v>
      </c>
      <c r="E120" t="s">
        <v>47</v>
      </c>
      <c r="F120" s="3">
        <v>156.61000000000001</v>
      </c>
      <c r="G120">
        <v>0</v>
      </c>
      <c r="H120">
        <v>42</v>
      </c>
      <c r="I120">
        <v>2</v>
      </c>
      <c r="L120" t="s">
        <v>48</v>
      </c>
    </row>
    <row r="121" spans="1:12" x14ac:dyDescent="0.2">
      <c r="A121" s="1">
        <v>45022</v>
      </c>
      <c r="B121" t="s">
        <v>15</v>
      </c>
      <c r="C121" s="2">
        <v>3020230034</v>
      </c>
      <c r="D121" s="2">
        <v>202306</v>
      </c>
      <c r="E121" t="s">
        <v>28</v>
      </c>
      <c r="F121" s="3">
        <v>301.64</v>
      </c>
      <c r="G121">
        <v>0</v>
      </c>
      <c r="H121">
        <v>42</v>
      </c>
      <c r="I121">
        <v>2</v>
      </c>
      <c r="L121" t="s">
        <v>29</v>
      </c>
    </row>
    <row r="122" spans="1:12" x14ac:dyDescent="0.2">
      <c r="A122" s="1">
        <v>45035</v>
      </c>
      <c r="B122" t="s">
        <v>15</v>
      </c>
      <c r="C122" s="2">
        <v>3020230036</v>
      </c>
      <c r="D122" s="2">
        <v>2023013</v>
      </c>
      <c r="E122" t="s">
        <v>49</v>
      </c>
      <c r="F122" s="3">
        <v>106.4</v>
      </c>
      <c r="G122">
        <v>0</v>
      </c>
      <c r="H122">
        <v>42</v>
      </c>
      <c r="I122">
        <v>2</v>
      </c>
      <c r="L122" t="s">
        <v>50</v>
      </c>
    </row>
    <row r="123" spans="1:12" x14ac:dyDescent="0.2">
      <c r="A123" s="1">
        <v>45046</v>
      </c>
      <c r="B123" t="s">
        <v>12</v>
      </c>
      <c r="C123" s="2" t="s">
        <v>53</v>
      </c>
      <c r="D123" s="2" t="s">
        <v>53</v>
      </c>
      <c r="E123" t="s">
        <v>54</v>
      </c>
      <c r="F123" s="3">
        <v>159.6</v>
      </c>
      <c r="G123">
        <v>0</v>
      </c>
      <c r="H123">
        <v>42</v>
      </c>
      <c r="I123">
        <v>2</v>
      </c>
      <c r="J123">
        <v>379</v>
      </c>
      <c r="K123">
        <v>1</v>
      </c>
    </row>
    <row r="124" spans="1:12" x14ac:dyDescent="0.2">
      <c r="A124" s="1">
        <v>45046</v>
      </c>
      <c r="B124" t="s">
        <v>12</v>
      </c>
      <c r="C124" s="2" t="s">
        <v>55</v>
      </c>
      <c r="D124" s="2" t="s">
        <v>55</v>
      </c>
      <c r="E124" t="s">
        <v>54</v>
      </c>
      <c r="F124" s="3">
        <v>239.4</v>
      </c>
      <c r="G124">
        <v>0</v>
      </c>
      <c r="H124">
        <v>42</v>
      </c>
      <c r="I124">
        <v>2</v>
      </c>
      <c r="J124">
        <v>379</v>
      </c>
      <c r="K124">
        <v>1</v>
      </c>
    </row>
    <row r="125" spans="1:12" x14ac:dyDescent="0.2">
      <c r="A125" s="1">
        <v>45048</v>
      </c>
      <c r="B125" t="s">
        <v>15</v>
      </c>
      <c r="C125" s="2">
        <v>3020230041</v>
      </c>
      <c r="D125" s="2">
        <v>692023</v>
      </c>
      <c r="E125" t="s">
        <v>56</v>
      </c>
      <c r="F125" s="3">
        <v>207.48</v>
      </c>
      <c r="G125">
        <v>0</v>
      </c>
      <c r="H125">
        <v>42</v>
      </c>
      <c r="I125">
        <v>2</v>
      </c>
      <c r="L125" t="s">
        <v>27</v>
      </c>
    </row>
    <row r="126" spans="1:12" x14ac:dyDescent="0.2">
      <c r="A126" s="1">
        <v>45048</v>
      </c>
      <c r="B126" t="s">
        <v>15</v>
      </c>
      <c r="C126" s="2">
        <v>3020230042</v>
      </c>
      <c r="D126" s="2">
        <v>20230003</v>
      </c>
      <c r="E126" t="s">
        <v>57</v>
      </c>
      <c r="F126" s="3">
        <v>279.3</v>
      </c>
      <c r="G126">
        <v>0</v>
      </c>
      <c r="H126">
        <v>42</v>
      </c>
      <c r="I126">
        <v>2</v>
      </c>
      <c r="L126" t="s">
        <v>58</v>
      </c>
    </row>
    <row r="127" spans="1:12" x14ac:dyDescent="0.2">
      <c r="A127" s="1">
        <v>45048</v>
      </c>
      <c r="B127" t="s">
        <v>15</v>
      </c>
      <c r="C127" s="2">
        <v>3020230043</v>
      </c>
      <c r="D127" s="2">
        <v>23063</v>
      </c>
      <c r="E127" t="s">
        <v>59</v>
      </c>
      <c r="F127" s="3">
        <v>1004.15</v>
      </c>
      <c r="G127">
        <v>0</v>
      </c>
      <c r="H127">
        <v>42</v>
      </c>
      <c r="I127">
        <v>2</v>
      </c>
      <c r="L127" t="s">
        <v>43</v>
      </c>
    </row>
    <row r="128" spans="1:12" x14ac:dyDescent="0.2">
      <c r="A128" s="1">
        <v>45055</v>
      </c>
      <c r="B128" t="s">
        <v>15</v>
      </c>
      <c r="C128" s="2">
        <v>3020230047</v>
      </c>
      <c r="D128" s="2">
        <v>11230093</v>
      </c>
      <c r="E128" t="s">
        <v>60</v>
      </c>
      <c r="F128" s="3">
        <v>204.82</v>
      </c>
      <c r="G128">
        <v>0</v>
      </c>
      <c r="H128">
        <v>42</v>
      </c>
      <c r="I128">
        <v>2</v>
      </c>
      <c r="L128" t="s">
        <v>61</v>
      </c>
    </row>
    <row r="129" spans="1:12" x14ac:dyDescent="0.2">
      <c r="A129" s="1">
        <v>45062</v>
      </c>
      <c r="B129" t="s">
        <v>15</v>
      </c>
      <c r="C129" s="2">
        <v>3020230049</v>
      </c>
      <c r="D129" s="2">
        <v>23071</v>
      </c>
      <c r="E129" t="s">
        <v>59</v>
      </c>
      <c r="F129" s="3">
        <v>47.88</v>
      </c>
      <c r="G129">
        <v>0</v>
      </c>
      <c r="H129">
        <v>42</v>
      </c>
      <c r="I129">
        <v>2</v>
      </c>
      <c r="L129" t="s">
        <v>43</v>
      </c>
    </row>
    <row r="130" spans="1:12" x14ac:dyDescent="0.2">
      <c r="A130" s="1">
        <v>45077</v>
      </c>
      <c r="B130" t="s">
        <v>15</v>
      </c>
      <c r="C130" s="2">
        <v>3020230051</v>
      </c>
      <c r="D130" s="2">
        <v>22230077</v>
      </c>
      <c r="E130" t="s">
        <v>63</v>
      </c>
      <c r="F130" s="3">
        <v>418.82</v>
      </c>
      <c r="G130">
        <v>0</v>
      </c>
      <c r="H130">
        <v>42</v>
      </c>
      <c r="I130">
        <v>2</v>
      </c>
      <c r="L130" t="s">
        <v>64</v>
      </c>
    </row>
    <row r="131" spans="1:12" x14ac:dyDescent="0.2">
      <c r="A131" s="1">
        <v>45078</v>
      </c>
      <c r="B131" t="s">
        <v>15</v>
      </c>
      <c r="C131" s="2">
        <v>3020230052</v>
      </c>
      <c r="D131" s="2">
        <v>942023</v>
      </c>
      <c r="E131" t="s">
        <v>65</v>
      </c>
      <c r="F131" s="3">
        <v>271.32</v>
      </c>
      <c r="G131">
        <v>0</v>
      </c>
      <c r="H131">
        <v>42</v>
      </c>
      <c r="I131">
        <v>2</v>
      </c>
      <c r="L131" t="s">
        <v>27</v>
      </c>
    </row>
    <row r="132" spans="1:12" x14ac:dyDescent="0.2">
      <c r="A132" s="1">
        <v>45086</v>
      </c>
      <c r="B132" t="s">
        <v>15</v>
      </c>
      <c r="C132" s="2">
        <v>3020230055</v>
      </c>
      <c r="D132" s="2">
        <v>23045</v>
      </c>
      <c r="E132" t="s">
        <v>66</v>
      </c>
      <c r="F132" s="3">
        <v>704.9</v>
      </c>
      <c r="G132">
        <v>0</v>
      </c>
      <c r="H132">
        <v>42</v>
      </c>
      <c r="I132">
        <v>2</v>
      </c>
      <c r="L132" t="s">
        <v>67</v>
      </c>
    </row>
    <row r="133" spans="1:12" x14ac:dyDescent="0.2">
      <c r="A133" s="1">
        <v>45086</v>
      </c>
      <c r="B133" t="s">
        <v>15</v>
      </c>
      <c r="C133" s="2">
        <v>3020230056</v>
      </c>
      <c r="D133" s="2">
        <v>1020230030</v>
      </c>
      <c r="E133" t="s">
        <v>68</v>
      </c>
      <c r="F133" s="3">
        <v>480.4</v>
      </c>
      <c r="G133">
        <v>0</v>
      </c>
      <c r="H133">
        <v>42</v>
      </c>
      <c r="I133">
        <v>2</v>
      </c>
      <c r="L133" t="s">
        <v>37</v>
      </c>
    </row>
    <row r="134" spans="1:12" x14ac:dyDescent="0.2">
      <c r="A134" s="1">
        <v>45089</v>
      </c>
      <c r="B134" t="s">
        <v>15</v>
      </c>
      <c r="C134" s="2">
        <v>3020230058</v>
      </c>
      <c r="D134" s="2">
        <v>22230081</v>
      </c>
      <c r="E134" t="s">
        <v>63</v>
      </c>
      <c r="F134" s="3">
        <v>443.69</v>
      </c>
      <c r="G134">
        <v>0</v>
      </c>
      <c r="H134">
        <v>42</v>
      </c>
      <c r="I134">
        <v>2</v>
      </c>
      <c r="L134" t="s">
        <v>64</v>
      </c>
    </row>
    <row r="135" spans="1:12" x14ac:dyDescent="0.2">
      <c r="A135" s="1">
        <v>45107</v>
      </c>
      <c r="B135" t="s">
        <v>15</v>
      </c>
      <c r="C135" s="2">
        <v>3020230062</v>
      </c>
      <c r="D135" s="2">
        <v>2023020</v>
      </c>
      <c r="E135" t="s">
        <v>69</v>
      </c>
      <c r="F135" s="3">
        <v>399</v>
      </c>
      <c r="G135">
        <v>0</v>
      </c>
      <c r="H135">
        <v>42</v>
      </c>
      <c r="I135">
        <v>2</v>
      </c>
      <c r="L135" t="s">
        <v>70</v>
      </c>
    </row>
    <row r="136" spans="1:12" x14ac:dyDescent="0.2">
      <c r="A136" s="1">
        <v>45108</v>
      </c>
      <c r="B136" t="s">
        <v>15</v>
      </c>
      <c r="C136" s="2">
        <v>3020230063</v>
      </c>
      <c r="D136" s="2">
        <v>1132023</v>
      </c>
      <c r="E136" t="s">
        <v>71</v>
      </c>
      <c r="F136" s="3">
        <v>438.9</v>
      </c>
      <c r="G136">
        <v>0</v>
      </c>
      <c r="H136">
        <v>42</v>
      </c>
      <c r="I136">
        <v>2</v>
      </c>
      <c r="L136" t="s">
        <v>27</v>
      </c>
    </row>
    <row r="137" spans="1:12" x14ac:dyDescent="0.2">
      <c r="A137" s="1">
        <v>45110</v>
      </c>
      <c r="B137" t="s">
        <v>15</v>
      </c>
      <c r="C137" s="2">
        <v>3020230066</v>
      </c>
      <c r="D137" s="2">
        <v>2023096</v>
      </c>
      <c r="E137" t="s">
        <v>72</v>
      </c>
      <c r="F137" s="3">
        <v>1064</v>
      </c>
      <c r="G137">
        <v>0</v>
      </c>
      <c r="H137">
        <v>42</v>
      </c>
      <c r="I137">
        <v>2</v>
      </c>
      <c r="L137" t="s">
        <v>73</v>
      </c>
    </row>
    <row r="138" spans="1:12" x14ac:dyDescent="0.2">
      <c r="A138" s="1">
        <v>45112</v>
      </c>
      <c r="B138" t="s">
        <v>15</v>
      </c>
      <c r="C138" s="2">
        <v>3020230067</v>
      </c>
      <c r="D138" s="2">
        <v>202344</v>
      </c>
      <c r="E138" t="s">
        <v>74</v>
      </c>
      <c r="F138" s="3">
        <v>377.72</v>
      </c>
      <c r="G138">
        <v>0</v>
      </c>
      <c r="H138">
        <v>42</v>
      </c>
      <c r="I138">
        <v>2</v>
      </c>
      <c r="L138" t="s">
        <v>75</v>
      </c>
    </row>
    <row r="139" spans="1:12" x14ac:dyDescent="0.2">
      <c r="A139" s="1">
        <v>45120</v>
      </c>
      <c r="B139" t="s">
        <v>15</v>
      </c>
      <c r="C139" s="2">
        <v>3020230069</v>
      </c>
      <c r="D139" s="2">
        <v>230100006</v>
      </c>
      <c r="E139" t="s">
        <v>76</v>
      </c>
      <c r="F139" s="3">
        <v>1769.7</v>
      </c>
      <c r="G139">
        <v>0</v>
      </c>
      <c r="H139">
        <v>42</v>
      </c>
      <c r="I139">
        <v>2</v>
      </c>
      <c r="L139" t="s">
        <v>77</v>
      </c>
    </row>
    <row r="140" spans="1:12" x14ac:dyDescent="0.2">
      <c r="A140" s="1">
        <v>45138</v>
      </c>
      <c r="B140" t="s">
        <v>15</v>
      </c>
      <c r="C140" s="2">
        <v>3020230073</v>
      </c>
      <c r="D140" s="2">
        <v>2023133</v>
      </c>
      <c r="E140" t="s">
        <v>78</v>
      </c>
      <c r="F140" s="3">
        <v>45453.59</v>
      </c>
      <c r="G140">
        <v>0</v>
      </c>
      <c r="H140">
        <v>42</v>
      </c>
      <c r="I140">
        <v>2</v>
      </c>
      <c r="L140" t="s">
        <v>23</v>
      </c>
    </row>
    <row r="141" spans="1:12" x14ac:dyDescent="0.2">
      <c r="A141" s="1">
        <v>45139</v>
      </c>
      <c r="B141" t="s">
        <v>15</v>
      </c>
      <c r="C141" s="2">
        <v>3020230071</v>
      </c>
      <c r="D141" s="2">
        <v>1322023</v>
      </c>
      <c r="E141" t="s">
        <v>79</v>
      </c>
      <c r="F141" s="3">
        <v>542.64</v>
      </c>
      <c r="G141">
        <v>0</v>
      </c>
      <c r="H141">
        <v>42</v>
      </c>
      <c r="I141">
        <v>2</v>
      </c>
      <c r="L141" t="s">
        <v>27</v>
      </c>
    </row>
    <row r="142" spans="1:12" x14ac:dyDescent="0.2">
      <c r="A142" s="1">
        <v>45148</v>
      </c>
      <c r="B142" t="s">
        <v>15</v>
      </c>
      <c r="C142" s="2">
        <v>3020230075</v>
      </c>
      <c r="D142" s="2">
        <v>2023119</v>
      </c>
      <c r="E142" t="s">
        <v>72</v>
      </c>
      <c r="F142" s="3">
        <v>1855.35</v>
      </c>
      <c r="G142">
        <v>0</v>
      </c>
      <c r="H142">
        <v>42</v>
      </c>
      <c r="I142">
        <v>2</v>
      </c>
      <c r="L142" t="s">
        <v>73</v>
      </c>
    </row>
    <row r="143" spans="1:12" x14ac:dyDescent="0.2">
      <c r="A143" s="1">
        <v>45152</v>
      </c>
      <c r="B143" t="s">
        <v>15</v>
      </c>
      <c r="C143" s="2">
        <v>3020230077</v>
      </c>
      <c r="D143" s="2">
        <v>2236090002</v>
      </c>
      <c r="E143" t="s">
        <v>47</v>
      </c>
      <c r="F143" s="3">
        <v>51.49</v>
      </c>
      <c r="G143">
        <v>0</v>
      </c>
      <c r="H143">
        <v>42</v>
      </c>
      <c r="I143">
        <v>2</v>
      </c>
      <c r="L143" t="s">
        <v>48</v>
      </c>
    </row>
    <row r="144" spans="1:12" x14ac:dyDescent="0.2">
      <c r="A144" s="1">
        <v>45155</v>
      </c>
      <c r="B144" t="s">
        <v>15</v>
      </c>
      <c r="C144" s="2">
        <v>3020230078</v>
      </c>
      <c r="D144" s="2">
        <v>202310</v>
      </c>
      <c r="E144" t="s">
        <v>80</v>
      </c>
      <c r="F144" s="3">
        <v>186.2</v>
      </c>
      <c r="G144">
        <v>0</v>
      </c>
      <c r="H144">
        <v>42</v>
      </c>
      <c r="I144">
        <v>2</v>
      </c>
      <c r="L144" t="s">
        <v>52</v>
      </c>
    </row>
    <row r="145" spans="1:12" x14ac:dyDescent="0.2">
      <c r="A145" s="1">
        <v>45170</v>
      </c>
      <c r="B145" t="s">
        <v>15</v>
      </c>
      <c r="C145" s="2">
        <v>3020230081</v>
      </c>
      <c r="D145" s="2">
        <v>1522023</v>
      </c>
      <c r="E145" t="s">
        <v>81</v>
      </c>
      <c r="F145" s="3">
        <v>127.68</v>
      </c>
      <c r="G145">
        <v>0</v>
      </c>
      <c r="H145">
        <v>42</v>
      </c>
      <c r="I145">
        <v>2</v>
      </c>
      <c r="L145" t="s">
        <v>27</v>
      </c>
    </row>
    <row r="146" spans="1:12" x14ac:dyDescent="0.2">
      <c r="A146" s="1">
        <v>45174</v>
      </c>
      <c r="B146" t="s">
        <v>15</v>
      </c>
      <c r="C146" s="2">
        <v>3020230082</v>
      </c>
      <c r="D146" s="2">
        <v>2023130</v>
      </c>
      <c r="E146" t="s">
        <v>82</v>
      </c>
      <c r="F146" s="3">
        <v>2659.73</v>
      </c>
      <c r="G146">
        <v>0</v>
      </c>
      <c r="H146">
        <v>42</v>
      </c>
      <c r="I146">
        <v>2</v>
      </c>
      <c r="L146" t="s">
        <v>83</v>
      </c>
    </row>
    <row r="147" spans="1:12" x14ac:dyDescent="0.2">
      <c r="A147" s="1">
        <v>45176</v>
      </c>
      <c r="B147" t="s">
        <v>15</v>
      </c>
      <c r="C147" s="2">
        <v>3020230083</v>
      </c>
      <c r="D147" s="2">
        <v>2236090003</v>
      </c>
      <c r="E147" t="s">
        <v>47</v>
      </c>
      <c r="F147" s="3">
        <v>40.4</v>
      </c>
      <c r="G147">
        <v>0</v>
      </c>
      <c r="H147">
        <v>42</v>
      </c>
      <c r="I147">
        <v>2</v>
      </c>
      <c r="L147" t="s">
        <v>48</v>
      </c>
    </row>
    <row r="148" spans="1:12" x14ac:dyDescent="0.2">
      <c r="A148" s="1">
        <v>45182</v>
      </c>
      <c r="B148" t="s">
        <v>30</v>
      </c>
      <c r="C148" s="2">
        <v>7020230002</v>
      </c>
      <c r="D148" s="2">
        <v>15</v>
      </c>
      <c r="E148" t="s">
        <v>84</v>
      </c>
      <c r="F148" s="3">
        <v>83000</v>
      </c>
      <c r="G148">
        <v>0</v>
      </c>
      <c r="H148">
        <v>42</v>
      </c>
      <c r="I148">
        <v>2</v>
      </c>
      <c r="L148" t="s">
        <v>32</v>
      </c>
    </row>
    <row r="149" spans="1:12" x14ac:dyDescent="0.2">
      <c r="A149" s="1">
        <v>45187</v>
      </c>
      <c r="B149" t="s">
        <v>15</v>
      </c>
      <c r="C149" s="2">
        <v>3020230085</v>
      </c>
      <c r="D149" s="2">
        <v>600204096731</v>
      </c>
      <c r="E149" t="s">
        <v>16</v>
      </c>
      <c r="F149" s="3">
        <v>33.520000000000003</v>
      </c>
      <c r="G149">
        <v>0</v>
      </c>
      <c r="H149">
        <v>42</v>
      </c>
      <c r="I149">
        <v>2</v>
      </c>
      <c r="L149" t="s">
        <v>17</v>
      </c>
    </row>
    <row r="150" spans="1:12" x14ac:dyDescent="0.2">
      <c r="A150" s="1">
        <v>45188</v>
      </c>
      <c r="B150" t="s">
        <v>15</v>
      </c>
      <c r="C150" s="2">
        <v>3020230086</v>
      </c>
      <c r="D150" s="2">
        <v>5810136383</v>
      </c>
      <c r="E150" t="s">
        <v>16</v>
      </c>
      <c r="F150" s="3">
        <v>33.520000000000003</v>
      </c>
      <c r="G150">
        <v>0</v>
      </c>
      <c r="H150">
        <v>42</v>
      </c>
      <c r="I150">
        <v>2</v>
      </c>
      <c r="L150" t="s">
        <v>17</v>
      </c>
    </row>
    <row r="151" spans="1:12" x14ac:dyDescent="0.2">
      <c r="A151" s="1">
        <v>45190</v>
      </c>
      <c r="B151" t="s">
        <v>15</v>
      </c>
      <c r="C151" s="2">
        <v>3020230087</v>
      </c>
      <c r="D151" s="2">
        <v>202311</v>
      </c>
      <c r="E151" t="s">
        <v>85</v>
      </c>
      <c r="F151" s="3">
        <v>1385.01</v>
      </c>
      <c r="G151">
        <v>0</v>
      </c>
      <c r="H151">
        <v>42</v>
      </c>
      <c r="I151">
        <v>2</v>
      </c>
      <c r="L151" t="s">
        <v>52</v>
      </c>
    </row>
    <row r="152" spans="1:12" x14ac:dyDescent="0.2">
      <c r="A152" s="1">
        <v>45198</v>
      </c>
      <c r="B152" t="s">
        <v>15</v>
      </c>
      <c r="C152" s="2">
        <v>3020230088</v>
      </c>
      <c r="D152" s="2">
        <v>23091</v>
      </c>
      <c r="E152" t="s">
        <v>86</v>
      </c>
      <c r="F152" s="3">
        <v>199.5</v>
      </c>
      <c r="G152">
        <v>0</v>
      </c>
      <c r="H152">
        <v>42</v>
      </c>
      <c r="I152">
        <v>2</v>
      </c>
      <c r="L152" t="s">
        <v>87</v>
      </c>
    </row>
    <row r="153" spans="1:12" x14ac:dyDescent="0.2">
      <c r="A153" s="1">
        <v>45198</v>
      </c>
      <c r="B153" t="s">
        <v>15</v>
      </c>
      <c r="C153" s="2">
        <v>3020230089</v>
      </c>
      <c r="D153" s="2">
        <v>20230308</v>
      </c>
      <c r="E153" t="s">
        <v>88</v>
      </c>
      <c r="F153" s="3">
        <v>27.93</v>
      </c>
      <c r="G153">
        <v>0</v>
      </c>
      <c r="H153">
        <v>42</v>
      </c>
      <c r="I153">
        <v>2</v>
      </c>
      <c r="L153" t="s">
        <v>21</v>
      </c>
    </row>
    <row r="154" spans="1:12" x14ac:dyDescent="0.2">
      <c r="A154" s="1">
        <v>45198</v>
      </c>
      <c r="B154" t="s">
        <v>15</v>
      </c>
      <c r="C154" s="2">
        <v>3020230090</v>
      </c>
      <c r="D154" s="2">
        <v>20230309</v>
      </c>
      <c r="E154" t="s">
        <v>88</v>
      </c>
      <c r="F154" s="3">
        <v>27.93</v>
      </c>
      <c r="G154">
        <v>0</v>
      </c>
      <c r="H154">
        <v>42</v>
      </c>
      <c r="I154">
        <v>2</v>
      </c>
      <c r="L154" t="s">
        <v>21</v>
      </c>
    </row>
    <row r="155" spans="1:12" x14ac:dyDescent="0.2">
      <c r="A155" s="1">
        <v>45201</v>
      </c>
      <c r="B155" t="s">
        <v>15</v>
      </c>
      <c r="C155" s="2">
        <v>3020230093</v>
      </c>
      <c r="D155" s="2">
        <v>1732023</v>
      </c>
      <c r="E155" t="s">
        <v>89</v>
      </c>
      <c r="F155" s="3">
        <v>239.4</v>
      </c>
      <c r="G155">
        <v>0</v>
      </c>
      <c r="H155">
        <v>42</v>
      </c>
      <c r="I155">
        <v>2</v>
      </c>
      <c r="L155" t="s">
        <v>27</v>
      </c>
    </row>
    <row r="156" spans="1:12" x14ac:dyDescent="0.2">
      <c r="A156" s="1">
        <v>45203</v>
      </c>
      <c r="B156" t="s">
        <v>15</v>
      </c>
      <c r="C156" s="2">
        <v>3020230094</v>
      </c>
      <c r="D156" s="2">
        <v>2236090004</v>
      </c>
      <c r="E156" t="s">
        <v>47</v>
      </c>
      <c r="F156" s="3">
        <v>51.85</v>
      </c>
      <c r="G156">
        <v>0</v>
      </c>
      <c r="H156">
        <v>42</v>
      </c>
      <c r="I156">
        <v>2</v>
      </c>
      <c r="L156" t="s">
        <v>48</v>
      </c>
    </row>
    <row r="157" spans="1:12" x14ac:dyDescent="0.2">
      <c r="A157" s="1">
        <v>45205</v>
      </c>
      <c r="B157" t="s">
        <v>15</v>
      </c>
      <c r="C157" s="2">
        <v>3020230097</v>
      </c>
      <c r="D157" s="2">
        <v>202314864</v>
      </c>
      <c r="E157" t="s">
        <v>90</v>
      </c>
      <c r="F157" s="3">
        <v>2.66</v>
      </c>
      <c r="G157">
        <v>0</v>
      </c>
      <c r="H157">
        <v>42</v>
      </c>
      <c r="I157">
        <v>2</v>
      </c>
      <c r="L157" t="s">
        <v>91</v>
      </c>
    </row>
    <row r="158" spans="1:12" x14ac:dyDescent="0.2">
      <c r="A158" s="1">
        <v>45205</v>
      </c>
      <c r="B158" t="s">
        <v>15</v>
      </c>
      <c r="C158" s="2">
        <v>3020230098</v>
      </c>
      <c r="D158" s="2">
        <v>202314863</v>
      </c>
      <c r="E158" t="s">
        <v>90</v>
      </c>
      <c r="F158" s="3">
        <v>2.66</v>
      </c>
      <c r="G158">
        <v>0</v>
      </c>
      <c r="H158">
        <v>42</v>
      </c>
      <c r="I158">
        <v>2</v>
      </c>
      <c r="L158" t="s">
        <v>91</v>
      </c>
    </row>
    <row r="159" spans="1:12" x14ac:dyDescent="0.2">
      <c r="A159" s="1">
        <v>45205</v>
      </c>
      <c r="B159" t="s">
        <v>15</v>
      </c>
      <c r="C159" s="2">
        <v>3020230099</v>
      </c>
      <c r="D159" s="2">
        <v>4300004442</v>
      </c>
      <c r="E159" t="s">
        <v>92</v>
      </c>
      <c r="F159" s="3">
        <v>131.75</v>
      </c>
      <c r="G159">
        <v>0</v>
      </c>
      <c r="H159">
        <v>42</v>
      </c>
      <c r="I159">
        <v>2</v>
      </c>
      <c r="L159" t="s">
        <v>45</v>
      </c>
    </row>
    <row r="160" spans="1:12" x14ac:dyDescent="0.2">
      <c r="A160" s="1">
        <v>45205</v>
      </c>
      <c r="B160" t="s">
        <v>15</v>
      </c>
      <c r="C160" s="2">
        <v>3020230100</v>
      </c>
      <c r="D160" s="2">
        <v>2023129</v>
      </c>
      <c r="E160" t="s">
        <v>72</v>
      </c>
      <c r="F160" s="3">
        <v>1928.5</v>
      </c>
      <c r="G160">
        <v>0</v>
      </c>
      <c r="H160">
        <v>42</v>
      </c>
      <c r="I160">
        <v>2</v>
      </c>
      <c r="L160" t="s">
        <v>73</v>
      </c>
    </row>
    <row r="161" spans="1:12" x14ac:dyDescent="0.2">
      <c r="A161" s="1">
        <v>45205</v>
      </c>
      <c r="B161" t="s">
        <v>15</v>
      </c>
      <c r="C161" s="2">
        <v>3020230095</v>
      </c>
      <c r="D161" s="2">
        <v>6612326185</v>
      </c>
      <c r="E161" t="s">
        <v>93</v>
      </c>
      <c r="F161" s="3">
        <v>4.43</v>
      </c>
      <c r="G161">
        <v>0</v>
      </c>
      <c r="H161">
        <v>42</v>
      </c>
      <c r="I161">
        <v>2</v>
      </c>
      <c r="L161" t="s">
        <v>94</v>
      </c>
    </row>
    <row r="162" spans="1:12" x14ac:dyDescent="0.2">
      <c r="A162" s="1">
        <v>45205</v>
      </c>
      <c r="B162" t="s">
        <v>15</v>
      </c>
      <c r="C162" s="2">
        <v>3020230096</v>
      </c>
      <c r="D162" s="2">
        <v>6612326183</v>
      </c>
      <c r="E162" t="s">
        <v>93</v>
      </c>
      <c r="F162" s="3">
        <v>4.43</v>
      </c>
      <c r="G162">
        <v>0</v>
      </c>
      <c r="H162">
        <v>42</v>
      </c>
      <c r="I162">
        <v>2</v>
      </c>
      <c r="L162" t="s">
        <v>94</v>
      </c>
    </row>
    <row r="163" spans="1:12" x14ac:dyDescent="0.2">
      <c r="A163" s="1">
        <v>45209</v>
      </c>
      <c r="B163" t="s">
        <v>15</v>
      </c>
      <c r="C163" s="2">
        <v>3020230105</v>
      </c>
      <c r="D163" s="2">
        <v>2023027</v>
      </c>
      <c r="E163" t="s">
        <v>97</v>
      </c>
      <c r="F163" s="3">
        <v>512.04999999999995</v>
      </c>
      <c r="G163">
        <v>0</v>
      </c>
      <c r="H163">
        <v>42</v>
      </c>
      <c r="I163">
        <v>2</v>
      </c>
      <c r="L163" t="s">
        <v>98</v>
      </c>
    </row>
    <row r="164" spans="1:12" x14ac:dyDescent="0.2">
      <c r="A164" s="1">
        <v>45211</v>
      </c>
      <c r="B164" t="s">
        <v>15</v>
      </c>
      <c r="C164" s="2">
        <v>3020230107</v>
      </c>
      <c r="D164" s="2">
        <v>233183251</v>
      </c>
      <c r="E164" t="s">
        <v>99</v>
      </c>
      <c r="F164" s="3">
        <v>4.66</v>
      </c>
      <c r="G164">
        <v>0</v>
      </c>
      <c r="H164">
        <v>42</v>
      </c>
      <c r="I164">
        <v>2</v>
      </c>
      <c r="L164" t="s">
        <v>100</v>
      </c>
    </row>
    <row r="165" spans="1:12" x14ac:dyDescent="0.2">
      <c r="A165" s="1">
        <v>45211</v>
      </c>
      <c r="B165" t="s">
        <v>15</v>
      </c>
      <c r="C165" s="2">
        <v>3020230108</v>
      </c>
      <c r="D165" s="2">
        <v>233183252</v>
      </c>
      <c r="E165" t="s">
        <v>99</v>
      </c>
      <c r="F165" s="3">
        <v>4.66</v>
      </c>
      <c r="G165">
        <v>0</v>
      </c>
      <c r="H165">
        <v>42</v>
      </c>
      <c r="I165">
        <v>2</v>
      </c>
      <c r="L165" t="s">
        <v>100</v>
      </c>
    </row>
    <row r="166" spans="1:12" x14ac:dyDescent="0.2">
      <c r="A166" s="1">
        <v>45217</v>
      </c>
      <c r="B166" t="s">
        <v>15</v>
      </c>
      <c r="C166" s="2">
        <v>3020230109</v>
      </c>
      <c r="D166" s="2">
        <v>9000486345</v>
      </c>
      <c r="E166" t="s">
        <v>44</v>
      </c>
      <c r="F166" s="3">
        <v>21.28</v>
      </c>
      <c r="G166">
        <v>0</v>
      </c>
      <c r="H166">
        <v>42</v>
      </c>
      <c r="I166">
        <v>2</v>
      </c>
      <c r="L166" t="s">
        <v>45</v>
      </c>
    </row>
    <row r="167" spans="1:12" x14ac:dyDescent="0.2">
      <c r="A167" s="1">
        <v>45233</v>
      </c>
      <c r="B167" t="s">
        <v>15</v>
      </c>
      <c r="C167" s="2">
        <v>3020230112</v>
      </c>
      <c r="D167" s="2">
        <v>23100333</v>
      </c>
      <c r="E167" t="s">
        <v>103</v>
      </c>
      <c r="F167" s="3">
        <v>9.31</v>
      </c>
      <c r="G167">
        <v>0</v>
      </c>
      <c r="H167">
        <v>42</v>
      </c>
      <c r="I167">
        <v>2</v>
      </c>
      <c r="L167" t="s">
        <v>40</v>
      </c>
    </row>
    <row r="168" spans="1:12" x14ac:dyDescent="0.2">
      <c r="A168" s="1">
        <v>45233</v>
      </c>
      <c r="B168" t="s">
        <v>15</v>
      </c>
      <c r="C168" s="2">
        <v>3020230113</v>
      </c>
      <c r="D168" s="2">
        <v>23100334</v>
      </c>
      <c r="E168" t="s">
        <v>103</v>
      </c>
      <c r="F168" s="3">
        <v>9.31</v>
      </c>
      <c r="G168">
        <v>0</v>
      </c>
      <c r="H168">
        <v>42</v>
      </c>
      <c r="I168">
        <v>2</v>
      </c>
      <c r="L168" t="s">
        <v>40</v>
      </c>
    </row>
    <row r="169" spans="1:12" x14ac:dyDescent="0.2">
      <c r="A169" s="1">
        <v>45238</v>
      </c>
      <c r="B169" t="s">
        <v>15</v>
      </c>
      <c r="C169" s="2">
        <v>3020230116</v>
      </c>
      <c r="D169" s="2">
        <v>2236090005</v>
      </c>
      <c r="E169" t="s">
        <v>47</v>
      </c>
      <c r="F169" s="3">
        <v>55.42</v>
      </c>
      <c r="G169">
        <v>0</v>
      </c>
      <c r="H169">
        <v>42</v>
      </c>
      <c r="I169">
        <v>2</v>
      </c>
      <c r="L169" t="s">
        <v>48</v>
      </c>
    </row>
    <row r="170" spans="1:12" x14ac:dyDescent="0.2">
      <c r="A170" s="1">
        <v>45240</v>
      </c>
      <c r="B170" t="s">
        <v>15</v>
      </c>
      <c r="C170" s="2">
        <v>3020230117</v>
      </c>
      <c r="D170" s="2">
        <v>2023112340</v>
      </c>
      <c r="E170" t="s">
        <v>105</v>
      </c>
      <c r="F170" s="3">
        <v>79.8</v>
      </c>
      <c r="G170">
        <v>0</v>
      </c>
      <c r="H170">
        <v>42</v>
      </c>
      <c r="I170">
        <v>2</v>
      </c>
      <c r="L170" t="s">
        <v>106</v>
      </c>
    </row>
    <row r="171" spans="1:12" x14ac:dyDescent="0.2">
      <c r="A171" s="1">
        <v>45242</v>
      </c>
      <c r="B171" t="s">
        <v>15</v>
      </c>
      <c r="C171" s="2">
        <v>3020230119</v>
      </c>
      <c r="D171" s="2">
        <v>230781</v>
      </c>
      <c r="E171" t="s">
        <v>107</v>
      </c>
      <c r="F171" s="3">
        <v>6.65</v>
      </c>
      <c r="G171">
        <v>0</v>
      </c>
      <c r="H171">
        <v>42</v>
      </c>
      <c r="I171">
        <v>2</v>
      </c>
      <c r="L171" t="s">
        <v>108</v>
      </c>
    </row>
    <row r="172" spans="1:12" x14ac:dyDescent="0.2">
      <c r="A172" s="1">
        <v>45242</v>
      </c>
      <c r="B172" t="s">
        <v>15</v>
      </c>
      <c r="C172" s="2">
        <v>3020230120</v>
      </c>
      <c r="D172" s="2">
        <v>20230681</v>
      </c>
      <c r="E172" t="s">
        <v>109</v>
      </c>
      <c r="F172" s="3">
        <v>2223.89</v>
      </c>
      <c r="G172">
        <v>0</v>
      </c>
      <c r="H172">
        <v>42</v>
      </c>
      <c r="I172">
        <v>2</v>
      </c>
      <c r="L172" t="s">
        <v>110</v>
      </c>
    </row>
    <row r="173" spans="1:12" x14ac:dyDescent="0.2">
      <c r="A173" s="1">
        <v>45260</v>
      </c>
      <c r="B173" t="s">
        <v>15</v>
      </c>
      <c r="C173" s="2">
        <v>3020230121</v>
      </c>
      <c r="D173" s="2">
        <v>20230019</v>
      </c>
      <c r="E173" t="s">
        <v>111</v>
      </c>
      <c r="F173" s="3">
        <v>799.6</v>
      </c>
      <c r="G173">
        <v>0</v>
      </c>
      <c r="H173">
        <v>42</v>
      </c>
      <c r="I173">
        <v>2</v>
      </c>
      <c r="L173" t="s">
        <v>58</v>
      </c>
    </row>
    <row r="174" spans="1:12" x14ac:dyDescent="0.2">
      <c r="A174" s="1">
        <v>45265</v>
      </c>
      <c r="B174" t="s">
        <v>15</v>
      </c>
      <c r="C174" s="2">
        <v>3020230123</v>
      </c>
      <c r="D174" s="2">
        <v>2382023</v>
      </c>
      <c r="E174" t="s">
        <v>114</v>
      </c>
      <c r="F174" s="3">
        <v>486.78</v>
      </c>
      <c r="G174">
        <v>0</v>
      </c>
      <c r="H174">
        <v>42</v>
      </c>
      <c r="I174">
        <v>2</v>
      </c>
      <c r="L174" t="s">
        <v>27</v>
      </c>
    </row>
    <row r="175" spans="1:12" x14ac:dyDescent="0.2">
      <c r="A175" s="1">
        <v>45266</v>
      </c>
      <c r="B175" t="s">
        <v>15</v>
      </c>
      <c r="C175" s="2">
        <v>3020230125</v>
      </c>
      <c r="D175" s="2">
        <v>100233181</v>
      </c>
      <c r="E175" t="s">
        <v>115</v>
      </c>
      <c r="F175" s="3">
        <v>196.84</v>
      </c>
      <c r="G175">
        <v>0</v>
      </c>
      <c r="H175">
        <v>42</v>
      </c>
      <c r="I175">
        <v>2</v>
      </c>
      <c r="L175" t="s">
        <v>116</v>
      </c>
    </row>
    <row r="176" spans="1:12" x14ac:dyDescent="0.2">
      <c r="A176" s="1">
        <v>45274</v>
      </c>
      <c r="B176" t="s">
        <v>15</v>
      </c>
      <c r="C176" s="2">
        <v>3020230129</v>
      </c>
      <c r="D176" s="2">
        <v>2236090006</v>
      </c>
      <c r="E176" t="s">
        <v>47</v>
      </c>
      <c r="F176" s="3">
        <v>57.21</v>
      </c>
      <c r="G176">
        <v>0</v>
      </c>
      <c r="H176">
        <v>42</v>
      </c>
      <c r="I176">
        <v>2</v>
      </c>
      <c r="L176" t="s">
        <v>48</v>
      </c>
    </row>
    <row r="177" spans="1:12" x14ac:dyDescent="0.2">
      <c r="A177" s="1">
        <v>45280</v>
      </c>
      <c r="B177" t="s">
        <v>15</v>
      </c>
      <c r="C177" s="2">
        <v>3020230130</v>
      </c>
      <c r="D177" s="2">
        <v>2023184</v>
      </c>
      <c r="E177" t="s">
        <v>72</v>
      </c>
      <c r="F177" s="3">
        <v>1544.66</v>
      </c>
      <c r="G177">
        <v>0</v>
      </c>
      <c r="H177">
        <v>42</v>
      </c>
      <c r="I177">
        <v>2</v>
      </c>
      <c r="L177" t="s">
        <v>73</v>
      </c>
    </row>
    <row r="178" spans="1:12" x14ac:dyDescent="0.2">
      <c r="A178" s="1">
        <v>45291</v>
      </c>
      <c r="B178" t="s">
        <v>15</v>
      </c>
      <c r="C178" s="2">
        <v>3020230132</v>
      </c>
      <c r="D178" s="2">
        <v>2442023</v>
      </c>
      <c r="E178" t="s">
        <v>117</v>
      </c>
      <c r="F178" s="3">
        <v>159.6</v>
      </c>
      <c r="G178">
        <v>0</v>
      </c>
      <c r="H178">
        <v>42</v>
      </c>
      <c r="I178">
        <v>2</v>
      </c>
      <c r="L178" t="s">
        <v>27</v>
      </c>
    </row>
    <row r="179" spans="1:12" x14ac:dyDescent="0.2">
      <c r="A179" s="1">
        <v>45291</v>
      </c>
      <c r="B179" t="s">
        <v>15</v>
      </c>
      <c r="C179" s="2">
        <v>3020230133</v>
      </c>
      <c r="D179" s="2">
        <v>2236090007</v>
      </c>
      <c r="E179" t="s">
        <v>47</v>
      </c>
      <c r="F179" s="3">
        <v>55.42</v>
      </c>
      <c r="G179">
        <v>0</v>
      </c>
      <c r="H179">
        <v>42</v>
      </c>
      <c r="I179">
        <v>2</v>
      </c>
      <c r="L179" t="s">
        <v>48</v>
      </c>
    </row>
    <row r="180" spans="1:12" x14ac:dyDescent="0.2">
      <c r="A180" s="1">
        <v>45291</v>
      </c>
      <c r="B180" t="s">
        <v>15</v>
      </c>
      <c r="C180" s="2">
        <v>3020230135</v>
      </c>
      <c r="D180" s="2">
        <v>230780</v>
      </c>
      <c r="E180" t="s">
        <v>107</v>
      </c>
      <c r="F180" s="3">
        <v>6.65</v>
      </c>
      <c r="G180">
        <v>0</v>
      </c>
      <c r="H180">
        <v>42</v>
      </c>
      <c r="I180">
        <v>2</v>
      </c>
      <c r="L180" t="s">
        <v>108</v>
      </c>
    </row>
    <row r="181" spans="1:12" x14ac:dyDescent="0.2">
      <c r="A181" s="1">
        <v>45291</v>
      </c>
      <c r="B181" t="s">
        <v>12</v>
      </c>
      <c r="C181" s="2" t="s">
        <v>118</v>
      </c>
      <c r="D181" s="2" t="s">
        <v>118</v>
      </c>
      <c r="E181" t="s">
        <v>119</v>
      </c>
      <c r="F181" s="3">
        <v>148.96</v>
      </c>
      <c r="G181">
        <v>0</v>
      </c>
      <c r="H181">
        <v>42</v>
      </c>
      <c r="I181">
        <v>2</v>
      </c>
      <c r="J181">
        <v>325</v>
      </c>
      <c r="K181">
        <v>1</v>
      </c>
    </row>
    <row r="182" spans="1:12" x14ac:dyDescent="0.2">
      <c r="A182" s="1"/>
      <c r="F182" s="6">
        <f>SUM(F96:F181)</f>
        <v>409357.35</v>
      </c>
    </row>
    <row r="183" spans="1:12" x14ac:dyDescent="0.2">
      <c r="A183" s="1">
        <v>44927</v>
      </c>
      <c r="B183" t="s">
        <v>12</v>
      </c>
      <c r="C183" s="2" t="s">
        <v>13</v>
      </c>
      <c r="E183" t="s">
        <v>14</v>
      </c>
      <c r="F183" s="13">
        <v>3529922.26</v>
      </c>
      <c r="G183">
        <v>0</v>
      </c>
      <c r="H183">
        <v>42</v>
      </c>
      <c r="I183">
        <v>3</v>
      </c>
      <c r="J183">
        <v>701</v>
      </c>
      <c r="K183">
        <v>0</v>
      </c>
    </row>
    <row r="184" spans="1:12" x14ac:dyDescent="0.2">
      <c r="A184" s="1">
        <v>45225</v>
      </c>
      <c r="B184" t="s">
        <v>12</v>
      </c>
      <c r="C184" s="2" t="s">
        <v>101</v>
      </c>
      <c r="D184" s="2" t="s">
        <v>101</v>
      </c>
      <c r="E184" t="s">
        <v>102</v>
      </c>
      <c r="F184" s="3">
        <v>1650000</v>
      </c>
      <c r="G184">
        <v>0</v>
      </c>
      <c r="H184">
        <v>42</v>
      </c>
      <c r="I184">
        <v>3</v>
      </c>
      <c r="J184">
        <v>419</v>
      </c>
      <c r="K184">
        <v>1</v>
      </c>
    </row>
    <row r="185" spans="1:12" x14ac:dyDescent="0.2">
      <c r="A185" s="1">
        <v>45260</v>
      </c>
      <c r="B185" t="s">
        <v>12</v>
      </c>
      <c r="C185" s="2" t="s">
        <v>112</v>
      </c>
      <c r="D185" s="2" t="s">
        <v>112</v>
      </c>
      <c r="E185" t="s">
        <v>113</v>
      </c>
      <c r="F185" s="3">
        <v>133</v>
      </c>
      <c r="G185">
        <v>0</v>
      </c>
      <c r="H185">
        <v>42</v>
      </c>
      <c r="I185">
        <v>3</v>
      </c>
      <c r="J185">
        <v>261</v>
      </c>
      <c r="K185">
        <v>2</v>
      </c>
    </row>
    <row r="186" spans="1:12" x14ac:dyDescent="0.2">
      <c r="F186" s="6">
        <f>SUM(F183:F185)</f>
        <v>5180055.26</v>
      </c>
    </row>
  </sheetData>
  <autoFilter ref="A1:L1" xr:uid="{00000000-0009-0000-0000-000000000000}">
    <sortState xmlns:xlrd2="http://schemas.microsoft.com/office/spreadsheetml/2017/richdata2" ref="A2:L183">
      <sortCondition ref="I1"/>
    </sortState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F5A4E-2D93-455D-B30E-8611F8530EEB}">
  <dimension ref="A1:L183"/>
  <sheetViews>
    <sheetView topLeftCell="A175" workbookViewId="0">
      <selection activeCell="H191" sqref="H191"/>
    </sheetView>
  </sheetViews>
  <sheetFormatPr baseColWidth="10" defaultColWidth="8.83203125" defaultRowHeight="15" x14ac:dyDescent="0.2"/>
  <cols>
    <col min="1" max="1" width="10.1640625" bestFit="1" customWidth="1"/>
    <col min="3" max="3" width="14.83203125" bestFit="1" customWidth="1"/>
    <col min="4" max="4" width="13.33203125" bestFit="1" customWidth="1"/>
    <col min="5" max="5" width="49.6640625" bestFit="1" customWidth="1"/>
    <col min="6" max="6" width="11.33203125" style="3" bestFit="1" customWidth="1"/>
    <col min="12" max="12" width="69" bestFit="1" customWidth="1"/>
  </cols>
  <sheetData>
    <row r="1" spans="1:12" s="4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">
      <c r="A2" s="1">
        <v>45292</v>
      </c>
      <c r="B2" t="s">
        <v>12</v>
      </c>
      <c r="C2" t="s">
        <v>148</v>
      </c>
      <c r="E2" t="s">
        <v>14</v>
      </c>
      <c r="F2" s="13">
        <v>615446.76</v>
      </c>
      <c r="G2">
        <v>0</v>
      </c>
      <c r="H2">
        <v>42</v>
      </c>
      <c r="I2">
        <v>1</v>
      </c>
      <c r="J2">
        <v>701</v>
      </c>
      <c r="K2">
        <v>0</v>
      </c>
    </row>
    <row r="3" spans="1:12" x14ac:dyDescent="0.2">
      <c r="A3" s="1">
        <v>45320</v>
      </c>
      <c r="B3" t="s">
        <v>15</v>
      </c>
      <c r="C3">
        <v>3020240007</v>
      </c>
      <c r="D3">
        <v>212240107</v>
      </c>
      <c r="E3" t="s">
        <v>208</v>
      </c>
      <c r="F3" s="3">
        <v>15.29</v>
      </c>
      <c r="G3">
        <v>0</v>
      </c>
      <c r="H3">
        <v>42</v>
      </c>
      <c r="I3">
        <v>1</v>
      </c>
      <c r="L3" t="s">
        <v>209</v>
      </c>
    </row>
    <row r="4" spans="1:12" x14ac:dyDescent="0.2">
      <c r="A4" s="1">
        <v>45321</v>
      </c>
      <c r="B4" t="s">
        <v>15</v>
      </c>
      <c r="C4">
        <v>3020240008</v>
      </c>
      <c r="D4">
        <v>1241772</v>
      </c>
      <c r="E4" t="s">
        <v>95</v>
      </c>
      <c r="F4" s="3">
        <v>27.52</v>
      </c>
      <c r="G4">
        <v>0</v>
      </c>
      <c r="H4">
        <v>42</v>
      </c>
      <c r="I4">
        <v>1</v>
      </c>
      <c r="L4" t="s">
        <v>96</v>
      </c>
    </row>
    <row r="5" spans="1:12" x14ac:dyDescent="0.2">
      <c r="A5" s="1">
        <v>45323</v>
      </c>
      <c r="B5" t="s">
        <v>15</v>
      </c>
      <c r="C5">
        <v>3020240012</v>
      </c>
      <c r="D5">
        <v>2410000129</v>
      </c>
      <c r="E5" t="s">
        <v>156</v>
      </c>
      <c r="F5" s="3">
        <v>27.89</v>
      </c>
      <c r="G5">
        <v>0</v>
      </c>
      <c r="H5">
        <v>42</v>
      </c>
      <c r="I5">
        <v>1</v>
      </c>
      <c r="L5" t="s">
        <v>157</v>
      </c>
    </row>
    <row r="6" spans="1:12" x14ac:dyDescent="0.2">
      <c r="A6" s="1">
        <v>45323</v>
      </c>
      <c r="B6" t="s">
        <v>15</v>
      </c>
      <c r="C6">
        <v>3020240011</v>
      </c>
      <c r="D6">
        <v>2402</v>
      </c>
      <c r="E6" t="s">
        <v>163</v>
      </c>
      <c r="F6" s="3">
        <v>3809.46</v>
      </c>
      <c r="G6">
        <v>0</v>
      </c>
      <c r="H6">
        <v>42</v>
      </c>
      <c r="I6">
        <v>1</v>
      </c>
      <c r="L6" t="s">
        <v>43</v>
      </c>
    </row>
    <row r="7" spans="1:12" x14ac:dyDescent="0.2">
      <c r="A7" s="1">
        <v>45323</v>
      </c>
      <c r="B7" t="s">
        <v>15</v>
      </c>
      <c r="C7">
        <v>3020240010</v>
      </c>
      <c r="D7">
        <v>382024</v>
      </c>
      <c r="E7" t="s">
        <v>177</v>
      </c>
      <c r="F7" s="3">
        <v>638.58000000000004</v>
      </c>
      <c r="G7">
        <v>0</v>
      </c>
      <c r="H7">
        <v>42</v>
      </c>
      <c r="I7">
        <v>1</v>
      </c>
      <c r="L7" t="s">
        <v>27</v>
      </c>
    </row>
    <row r="8" spans="1:12" x14ac:dyDescent="0.2">
      <c r="A8" s="1">
        <v>45324</v>
      </c>
      <c r="B8" t="s">
        <v>15</v>
      </c>
      <c r="C8">
        <v>3020240015</v>
      </c>
      <c r="D8">
        <v>2024012</v>
      </c>
      <c r="E8" t="s">
        <v>177</v>
      </c>
      <c r="F8" s="3">
        <v>4293.17</v>
      </c>
      <c r="G8">
        <v>0</v>
      </c>
      <c r="H8">
        <v>42</v>
      </c>
      <c r="I8">
        <v>1</v>
      </c>
      <c r="L8" t="s">
        <v>73</v>
      </c>
    </row>
    <row r="9" spans="1:12" x14ac:dyDescent="0.2">
      <c r="A9" s="1">
        <v>45334</v>
      </c>
      <c r="B9" t="s">
        <v>15</v>
      </c>
      <c r="C9">
        <v>3020240013</v>
      </c>
      <c r="D9">
        <v>2246090001</v>
      </c>
      <c r="E9" t="s">
        <v>47</v>
      </c>
      <c r="F9" s="3">
        <v>164.76</v>
      </c>
      <c r="G9">
        <v>0</v>
      </c>
      <c r="H9">
        <v>42</v>
      </c>
      <c r="I9">
        <v>1</v>
      </c>
      <c r="L9" t="s">
        <v>48</v>
      </c>
    </row>
    <row r="10" spans="1:12" x14ac:dyDescent="0.2">
      <c r="A10" s="1">
        <v>45341</v>
      </c>
      <c r="B10" t="s">
        <v>15</v>
      </c>
      <c r="C10">
        <v>3020240018</v>
      </c>
      <c r="D10">
        <v>202411</v>
      </c>
      <c r="E10" t="s">
        <v>175</v>
      </c>
      <c r="F10" s="3">
        <v>572.66999999999996</v>
      </c>
      <c r="G10">
        <v>0</v>
      </c>
      <c r="H10">
        <v>42</v>
      </c>
      <c r="I10">
        <v>1</v>
      </c>
      <c r="L10" t="s">
        <v>176</v>
      </c>
    </row>
    <row r="11" spans="1:12" x14ac:dyDescent="0.2">
      <c r="A11" s="1">
        <v>45344</v>
      </c>
      <c r="B11" t="s">
        <v>15</v>
      </c>
      <c r="C11">
        <v>3020240019</v>
      </c>
      <c r="D11">
        <v>2024003</v>
      </c>
      <c r="E11" t="s">
        <v>149</v>
      </c>
      <c r="F11" s="3">
        <v>513.79999999999995</v>
      </c>
      <c r="G11">
        <v>0</v>
      </c>
      <c r="H11">
        <v>42</v>
      </c>
      <c r="I11">
        <v>1</v>
      </c>
      <c r="L11" t="s">
        <v>150</v>
      </c>
    </row>
    <row r="12" spans="1:12" x14ac:dyDescent="0.2">
      <c r="A12" s="1">
        <v>45350</v>
      </c>
      <c r="B12" t="s">
        <v>15</v>
      </c>
      <c r="C12">
        <v>3020240021</v>
      </c>
      <c r="D12">
        <v>202401</v>
      </c>
      <c r="E12" t="s">
        <v>198</v>
      </c>
      <c r="F12" s="3">
        <v>2221.9699999999998</v>
      </c>
      <c r="G12">
        <v>0</v>
      </c>
      <c r="H12">
        <v>42</v>
      </c>
      <c r="I12">
        <v>1</v>
      </c>
      <c r="L12" t="s">
        <v>199</v>
      </c>
    </row>
    <row r="13" spans="1:12" x14ac:dyDescent="0.2">
      <c r="A13" s="1">
        <v>45352</v>
      </c>
      <c r="B13" t="s">
        <v>15</v>
      </c>
      <c r="C13">
        <v>3020240024</v>
      </c>
      <c r="D13">
        <v>442024</v>
      </c>
      <c r="E13" t="s">
        <v>178</v>
      </c>
      <c r="F13" s="3">
        <v>748.68</v>
      </c>
      <c r="G13">
        <v>0</v>
      </c>
      <c r="H13">
        <v>42</v>
      </c>
      <c r="I13">
        <v>1</v>
      </c>
      <c r="L13" t="s">
        <v>27</v>
      </c>
    </row>
    <row r="14" spans="1:12" x14ac:dyDescent="0.2">
      <c r="A14" s="1">
        <v>45357</v>
      </c>
      <c r="B14" t="s">
        <v>15</v>
      </c>
      <c r="C14">
        <v>3020240025</v>
      </c>
      <c r="D14">
        <v>2246090002</v>
      </c>
      <c r="E14" t="s">
        <v>47</v>
      </c>
      <c r="F14" s="3">
        <v>190.41</v>
      </c>
      <c r="G14">
        <v>0</v>
      </c>
      <c r="H14">
        <v>42</v>
      </c>
      <c r="I14">
        <v>1</v>
      </c>
      <c r="L14" t="s">
        <v>48</v>
      </c>
    </row>
    <row r="15" spans="1:12" x14ac:dyDescent="0.2">
      <c r="A15" s="1">
        <v>45362</v>
      </c>
      <c r="B15" t="s">
        <v>15</v>
      </c>
      <c r="C15">
        <v>3020240027</v>
      </c>
      <c r="D15">
        <v>2024029</v>
      </c>
      <c r="E15" t="s">
        <v>166</v>
      </c>
      <c r="F15" s="3">
        <v>22800</v>
      </c>
      <c r="G15">
        <v>0</v>
      </c>
      <c r="H15">
        <v>42</v>
      </c>
      <c r="I15">
        <v>1</v>
      </c>
      <c r="L15" t="s">
        <v>83</v>
      </c>
    </row>
    <row r="16" spans="1:12" x14ac:dyDescent="0.2">
      <c r="A16" s="1">
        <v>45363</v>
      </c>
      <c r="B16" t="s">
        <v>30</v>
      </c>
      <c r="C16">
        <v>7020240001</v>
      </c>
      <c r="D16">
        <v>2</v>
      </c>
      <c r="E16" t="s">
        <v>191</v>
      </c>
      <c r="F16" s="3">
        <v>16700</v>
      </c>
      <c r="G16">
        <v>0</v>
      </c>
      <c r="H16">
        <v>42</v>
      </c>
      <c r="I16">
        <v>1</v>
      </c>
      <c r="L16" t="s">
        <v>32</v>
      </c>
    </row>
    <row r="17" spans="1:12" x14ac:dyDescent="0.2">
      <c r="A17" s="1">
        <v>45372</v>
      </c>
      <c r="B17" t="s">
        <v>15</v>
      </c>
      <c r="C17">
        <v>3020240029</v>
      </c>
      <c r="D17">
        <v>2024006</v>
      </c>
      <c r="E17" t="s">
        <v>151</v>
      </c>
      <c r="F17" s="3">
        <v>293.60000000000002</v>
      </c>
      <c r="G17">
        <v>0</v>
      </c>
      <c r="H17">
        <v>42</v>
      </c>
      <c r="I17">
        <v>1</v>
      </c>
      <c r="L17" t="s">
        <v>150</v>
      </c>
    </row>
    <row r="18" spans="1:12" x14ac:dyDescent="0.2">
      <c r="A18" s="1">
        <v>45384</v>
      </c>
      <c r="B18" t="s">
        <v>15</v>
      </c>
      <c r="C18">
        <v>3020240033</v>
      </c>
      <c r="D18">
        <v>672024</v>
      </c>
      <c r="E18" t="s">
        <v>179</v>
      </c>
      <c r="F18" s="3">
        <v>704.64</v>
      </c>
      <c r="G18">
        <v>0</v>
      </c>
      <c r="H18">
        <v>42</v>
      </c>
      <c r="I18">
        <v>1</v>
      </c>
      <c r="L18" t="s">
        <v>27</v>
      </c>
    </row>
    <row r="19" spans="1:12" x14ac:dyDescent="0.2">
      <c r="A19" s="1">
        <v>45391</v>
      </c>
      <c r="B19" t="s">
        <v>15</v>
      </c>
      <c r="C19">
        <v>3020240035</v>
      </c>
      <c r="D19">
        <v>2246090003</v>
      </c>
      <c r="E19" t="s">
        <v>47</v>
      </c>
      <c r="F19" s="3">
        <v>229.88</v>
      </c>
      <c r="G19">
        <v>0</v>
      </c>
      <c r="H19">
        <v>42</v>
      </c>
      <c r="I19">
        <v>1</v>
      </c>
      <c r="L19" t="s">
        <v>48</v>
      </c>
    </row>
    <row r="20" spans="1:12" x14ac:dyDescent="0.2">
      <c r="A20" s="1">
        <v>45397</v>
      </c>
      <c r="B20" t="s">
        <v>15</v>
      </c>
      <c r="C20">
        <v>3020240038</v>
      </c>
      <c r="D20">
        <v>2324268</v>
      </c>
      <c r="E20" t="s">
        <v>159</v>
      </c>
      <c r="F20" s="3">
        <v>2440.5500000000002</v>
      </c>
      <c r="G20">
        <v>0</v>
      </c>
      <c r="H20">
        <v>42</v>
      </c>
      <c r="I20">
        <v>1</v>
      </c>
      <c r="L20" t="s">
        <v>160</v>
      </c>
    </row>
    <row r="21" spans="1:12" x14ac:dyDescent="0.2">
      <c r="A21" s="1">
        <v>45412</v>
      </c>
      <c r="B21" t="s">
        <v>15</v>
      </c>
      <c r="C21">
        <v>3020240041</v>
      </c>
      <c r="D21">
        <v>2243001102</v>
      </c>
      <c r="E21" t="s">
        <v>16</v>
      </c>
      <c r="F21" s="3">
        <v>92.48</v>
      </c>
      <c r="G21">
        <v>0</v>
      </c>
      <c r="H21">
        <v>42</v>
      </c>
      <c r="I21">
        <v>1</v>
      </c>
      <c r="L21" t="s">
        <v>17</v>
      </c>
    </row>
    <row r="22" spans="1:12" x14ac:dyDescent="0.2">
      <c r="A22" s="1">
        <v>45412</v>
      </c>
      <c r="B22" t="s">
        <v>15</v>
      </c>
      <c r="C22">
        <v>3020240039</v>
      </c>
      <c r="D22">
        <v>1020240022</v>
      </c>
      <c r="E22" t="s">
        <v>97</v>
      </c>
      <c r="F22" s="3">
        <v>801.53</v>
      </c>
      <c r="G22">
        <v>0</v>
      </c>
      <c r="H22">
        <v>42</v>
      </c>
      <c r="I22">
        <v>1</v>
      </c>
      <c r="L22" t="s">
        <v>37</v>
      </c>
    </row>
    <row r="23" spans="1:12" x14ac:dyDescent="0.2">
      <c r="A23" s="1">
        <v>45414</v>
      </c>
      <c r="B23" t="s">
        <v>15</v>
      </c>
      <c r="C23">
        <v>3020240043</v>
      </c>
      <c r="D23">
        <v>892024</v>
      </c>
      <c r="E23" t="s">
        <v>180</v>
      </c>
      <c r="F23" s="3">
        <v>616.55999999999995</v>
      </c>
      <c r="G23">
        <v>0</v>
      </c>
      <c r="H23">
        <v>42</v>
      </c>
      <c r="I23">
        <v>1</v>
      </c>
      <c r="L23" t="s">
        <v>27</v>
      </c>
    </row>
    <row r="24" spans="1:12" x14ac:dyDescent="0.2">
      <c r="A24" s="1">
        <v>45425</v>
      </c>
      <c r="B24" t="s">
        <v>15</v>
      </c>
      <c r="C24">
        <v>3020240046</v>
      </c>
      <c r="D24">
        <v>2246090004</v>
      </c>
      <c r="E24" t="s">
        <v>47</v>
      </c>
      <c r="F24" s="3">
        <v>201.27</v>
      </c>
      <c r="G24">
        <v>0</v>
      </c>
      <c r="H24">
        <v>42</v>
      </c>
      <c r="I24">
        <v>1</v>
      </c>
      <c r="L24" t="s">
        <v>48</v>
      </c>
    </row>
    <row r="25" spans="1:12" x14ac:dyDescent="0.2">
      <c r="A25" s="1">
        <v>45426</v>
      </c>
      <c r="B25" t="s">
        <v>15</v>
      </c>
      <c r="C25">
        <v>3020240047</v>
      </c>
      <c r="D25">
        <v>20240138</v>
      </c>
      <c r="E25" t="s">
        <v>88</v>
      </c>
      <c r="F25" s="3">
        <v>77.069999999999993</v>
      </c>
      <c r="G25">
        <v>0</v>
      </c>
      <c r="H25">
        <v>42</v>
      </c>
      <c r="I25">
        <v>1</v>
      </c>
      <c r="L25" t="s">
        <v>21</v>
      </c>
    </row>
    <row r="26" spans="1:12" x14ac:dyDescent="0.2">
      <c r="A26" s="1">
        <v>45426</v>
      </c>
      <c r="B26" t="s">
        <v>15</v>
      </c>
      <c r="C26">
        <v>3020240048</v>
      </c>
      <c r="D26">
        <v>200004021722</v>
      </c>
      <c r="E26" t="s">
        <v>210</v>
      </c>
      <c r="F26" s="3">
        <v>10395.01</v>
      </c>
      <c r="G26">
        <v>0</v>
      </c>
      <c r="H26">
        <v>42</v>
      </c>
      <c r="I26">
        <v>1</v>
      </c>
      <c r="L26" t="s">
        <v>211</v>
      </c>
    </row>
    <row r="27" spans="1:12" x14ac:dyDescent="0.2">
      <c r="A27" s="1">
        <v>45427</v>
      </c>
      <c r="B27" t="s">
        <v>15</v>
      </c>
      <c r="C27">
        <v>3020240049</v>
      </c>
      <c r="D27">
        <v>202404</v>
      </c>
      <c r="E27" t="s">
        <v>200</v>
      </c>
      <c r="F27" s="3">
        <v>916.4</v>
      </c>
      <c r="G27">
        <v>0</v>
      </c>
      <c r="H27">
        <v>42</v>
      </c>
      <c r="I27">
        <v>1</v>
      </c>
      <c r="L27" t="s">
        <v>199</v>
      </c>
    </row>
    <row r="28" spans="1:12" x14ac:dyDescent="0.2">
      <c r="A28" s="1">
        <v>45432</v>
      </c>
      <c r="B28" t="s">
        <v>15</v>
      </c>
      <c r="C28">
        <v>3020240050</v>
      </c>
      <c r="D28">
        <v>202406</v>
      </c>
      <c r="E28" t="s">
        <v>201</v>
      </c>
      <c r="F28" s="3">
        <v>2051.9</v>
      </c>
      <c r="G28">
        <v>0</v>
      </c>
      <c r="H28">
        <v>42</v>
      </c>
      <c r="I28">
        <v>1</v>
      </c>
      <c r="L28" t="s">
        <v>199</v>
      </c>
    </row>
    <row r="29" spans="1:12" x14ac:dyDescent="0.2">
      <c r="A29" s="1">
        <v>45444</v>
      </c>
      <c r="B29" t="s">
        <v>15</v>
      </c>
      <c r="C29">
        <v>3020240052</v>
      </c>
      <c r="D29">
        <v>1122024</v>
      </c>
      <c r="E29" t="s">
        <v>181</v>
      </c>
      <c r="F29" s="3">
        <v>660.6</v>
      </c>
      <c r="G29">
        <v>0</v>
      </c>
      <c r="H29">
        <v>42</v>
      </c>
      <c r="I29">
        <v>1</v>
      </c>
      <c r="L29" t="s">
        <v>27</v>
      </c>
    </row>
    <row r="30" spans="1:12" x14ac:dyDescent="0.2">
      <c r="A30" s="1">
        <v>45448</v>
      </c>
      <c r="B30" t="s">
        <v>15</v>
      </c>
      <c r="C30">
        <v>3020240055</v>
      </c>
      <c r="D30">
        <v>1250272</v>
      </c>
      <c r="E30" t="s">
        <v>95</v>
      </c>
      <c r="F30" s="3">
        <v>23.85</v>
      </c>
      <c r="G30">
        <v>0</v>
      </c>
      <c r="H30">
        <v>42</v>
      </c>
      <c r="I30">
        <v>1</v>
      </c>
      <c r="L30" t="s">
        <v>96</v>
      </c>
    </row>
    <row r="31" spans="1:12" x14ac:dyDescent="0.2">
      <c r="A31" s="1">
        <v>45448</v>
      </c>
      <c r="B31" t="s">
        <v>15</v>
      </c>
      <c r="C31">
        <v>3020240059</v>
      </c>
      <c r="D31">
        <v>6612415989</v>
      </c>
      <c r="E31" t="s">
        <v>196</v>
      </c>
      <c r="F31" s="3">
        <v>12.24</v>
      </c>
      <c r="G31">
        <v>0</v>
      </c>
      <c r="H31">
        <v>42</v>
      </c>
      <c r="I31">
        <v>1</v>
      </c>
      <c r="L31" t="s">
        <v>94</v>
      </c>
    </row>
    <row r="32" spans="1:12" x14ac:dyDescent="0.2">
      <c r="A32" s="1">
        <v>45448</v>
      </c>
      <c r="B32" t="s">
        <v>15</v>
      </c>
      <c r="C32">
        <v>3020240060</v>
      </c>
      <c r="D32">
        <v>6612415703</v>
      </c>
      <c r="E32" t="s">
        <v>196</v>
      </c>
      <c r="F32" s="3">
        <v>12.24</v>
      </c>
      <c r="G32">
        <v>0</v>
      </c>
      <c r="H32">
        <v>42</v>
      </c>
      <c r="I32">
        <v>1</v>
      </c>
      <c r="L32" t="s">
        <v>94</v>
      </c>
    </row>
    <row r="33" spans="1:12" x14ac:dyDescent="0.2">
      <c r="A33" s="1">
        <v>45449</v>
      </c>
      <c r="B33" t="s">
        <v>15</v>
      </c>
      <c r="C33">
        <v>3020240057</v>
      </c>
      <c r="D33">
        <v>212240699</v>
      </c>
      <c r="E33" t="s">
        <v>208</v>
      </c>
      <c r="F33" s="3">
        <v>15.29</v>
      </c>
      <c r="G33">
        <v>0</v>
      </c>
      <c r="H33">
        <v>42</v>
      </c>
      <c r="I33">
        <v>1</v>
      </c>
      <c r="L33" t="s">
        <v>209</v>
      </c>
    </row>
    <row r="34" spans="1:12" x14ac:dyDescent="0.2">
      <c r="A34" s="1">
        <v>45450</v>
      </c>
      <c r="B34" t="s">
        <v>15</v>
      </c>
      <c r="C34">
        <v>3020240056</v>
      </c>
      <c r="D34">
        <v>1250284</v>
      </c>
      <c r="E34" t="s">
        <v>95</v>
      </c>
      <c r="F34" s="3">
        <v>23.85</v>
      </c>
      <c r="G34">
        <v>0</v>
      </c>
      <c r="H34">
        <v>42</v>
      </c>
      <c r="I34">
        <v>1</v>
      </c>
      <c r="L34" t="s">
        <v>96</v>
      </c>
    </row>
    <row r="35" spans="1:12" x14ac:dyDescent="0.2">
      <c r="A35" s="1">
        <v>45453</v>
      </c>
      <c r="B35" t="s">
        <v>15</v>
      </c>
      <c r="C35">
        <v>3020240061</v>
      </c>
      <c r="D35">
        <v>202407</v>
      </c>
      <c r="E35" t="s">
        <v>202</v>
      </c>
      <c r="F35" s="3">
        <v>4331.88</v>
      </c>
      <c r="G35">
        <v>0</v>
      </c>
      <c r="H35">
        <v>42</v>
      </c>
      <c r="I35">
        <v>1</v>
      </c>
      <c r="L35" t="s">
        <v>199</v>
      </c>
    </row>
    <row r="36" spans="1:12" x14ac:dyDescent="0.2">
      <c r="A36" s="1">
        <v>45455</v>
      </c>
      <c r="B36" t="s">
        <v>15</v>
      </c>
      <c r="C36">
        <v>3020240062</v>
      </c>
      <c r="D36">
        <v>243182078</v>
      </c>
      <c r="E36" t="s">
        <v>190</v>
      </c>
      <c r="F36" s="3">
        <v>16.52</v>
      </c>
      <c r="G36">
        <v>0</v>
      </c>
      <c r="H36">
        <v>42</v>
      </c>
      <c r="I36">
        <v>1</v>
      </c>
      <c r="L36" t="s">
        <v>100</v>
      </c>
    </row>
    <row r="37" spans="1:12" x14ac:dyDescent="0.2">
      <c r="A37" s="1">
        <v>45456</v>
      </c>
      <c r="B37" t="s">
        <v>15</v>
      </c>
      <c r="C37">
        <v>3020240066</v>
      </c>
      <c r="D37">
        <v>2246090005</v>
      </c>
      <c r="E37" t="s">
        <v>47</v>
      </c>
      <c r="F37" s="3">
        <v>262.44</v>
      </c>
      <c r="G37">
        <v>0</v>
      </c>
      <c r="H37">
        <v>42</v>
      </c>
      <c r="I37">
        <v>1</v>
      </c>
      <c r="L37" t="s">
        <v>48</v>
      </c>
    </row>
    <row r="38" spans="1:12" x14ac:dyDescent="0.2">
      <c r="A38" s="1">
        <v>45463</v>
      </c>
      <c r="B38" t="s">
        <v>15</v>
      </c>
      <c r="C38">
        <v>3020240067</v>
      </c>
      <c r="D38">
        <v>20240010</v>
      </c>
      <c r="E38" t="s">
        <v>164</v>
      </c>
      <c r="F38" s="3">
        <v>2128.6</v>
      </c>
      <c r="G38">
        <v>0</v>
      </c>
      <c r="H38">
        <v>42</v>
      </c>
      <c r="I38">
        <v>1</v>
      </c>
      <c r="L38" t="s">
        <v>165</v>
      </c>
    </row>
    <row r="39" spans="1:12" x14ac:dyDescent="0.2">
      <c r="A39" s="1">
        <v>45468</v>
      </c>
      <c r="B39" t="s">
        <v>15</v>
      </c>
      <c r="C39">
        <v>3020240069</v>
      </c>
      <c r="D39">
        <v>24100198</v>
      </c>
      <c r="E39" t="s">
        <v>207</v>
      </c>
      <c r="F39" s="3">
        <v>25.69</v>
      </c>
      <c r="G39">
        <v>0</v>
      </c>
      <c r="H39">
        <v>42</v>
      </c>
      <c r="I39">
        <v>1</v>
      </c>
      <c r="L39" t="s">
        <v>40</v>
      </c>
    </row>
    <row r="40" spans="1:12" x14ac:dyDescent="0.2">
      <c r="A40" s="1">
        <v>45468</v>
      </c>
      <c r="B40" t="s">
        <v>15</v>
      </c>
      <c r="C40">
        <v>3020240070</v>
      </c>
      <c r="D40">
        <v>25062406</v>
      </c>
      <c r="E40" t="s">
        <v>212</v>
      </c>
      <c r="F40" s="3">
        <v>282.58999999999997</v>
      </c>
      <c r="G40">
        <v>0</v>
      </c>
      <c r="H40">
        <v>42</v>
      </c>
      <c r="I40">
        <v>1</v>
      </c>
      <c r="L40" t="s">
        <v>213</v>
      </c>
    </row>
    <row r="41" spans="1:12" x14ac:dyDescent="0.2">
      <c r="A41" s="1">
        <v>45474</v>
      </c>
      <c r="B41" t="s">
        <v>15</v>
      </c>
      <c r="C41">
        <v>3020240075</v>
      </c>
      <c r="D41">
        <v>1332024</v>
      </c>
      <c r="E41" t="s">
        <v>182</v>
      </c>
      <c r="F41" s="3">
        <v>594.54</v>
      </c>
      <c r="G41">
        <v>0</v>
      </c>
      <c r="H41">
        <v>42</v>
      </c>
      <c r="I41">
        <v>1</v>
      </c>
      <c r="L41" t="s">
        <v>27</v>
      </c>
    </row>
    <row r="42" spans="1:12" x14ac:dyDescent="0.2">
      <c r="A42" s="1">
        <v>45482</v>
      </c>
      <c r="B42" t="s">
        <v>15</v>
      </c>
      <c r="C42">
        <v>3020240078</v>
      </c>
      <c r="D42">
        <v>2246090006</v>
      </c>
      <c r="E42" t="s">
        <v>47</v>
      </c>
      <c r="F42" s="3">
        <v>263.43</v>
      </c>
      <c r="G42">
        <v>0</v>
      </c>
      <c r="H42">
        <v>42</v>
      </c>
      <c r="I42">
        <v>1</v>
      </c>
      <c r="L42" t="s">
        <v>48</v>
      </c>
    </row>
    <row r="43" spans="1:12" x14ac:dyDescent="0.2">
      <c r="A43" s="1">
        <v>45486</v>
      </c>
      <c r="B43" t="s">
        <v>15</v>
      </c>
      <c r="C43">
        <v>3020240081</v>
      </c>
      <c r="D43">
        <v>6612417834</v>
      </c>
      <c r="E43" t="s">
        <v>196</v>
      </c>
      <c r="F43" s="3">
        <v>12.24</v>
      </c>
      <c r="G43">
        <v>0</v>
      </c>
      <c r="H43">
        <v>42</v>
      </c>
      <c r="I43">
        <v>1</v>
      </c>
      <c r="L43" t="s">
        <v>94</v>
      </c>
    </row>
    <row r="44" spans="1:12" x14ac:dyDescent="0.2">
      <c r="A44" s="1">
        <v>45489</v>
      </c>
      <c r="B44" t="s">
        <v>15</v>
      </c>
      <c r="C44">
        <v>3020240082</v>
      </c>
      <c r="D44">
        <v>2024099</v>
      </c>
      <c r="E44" t="s">
        <v>182</v>
      </c>
      <c r="F44" s="3">
        <v>1658.84</v>
      </c>
      <c r="G44">
        <v>0</v>
      </c>
      <c r="H44">
        <v>42</v>
      </c>
      <c r="I44">
        <v>1</v>
      </c>
      <c r="L44" t="s">
        <v>73</v>
      </c>
    </row>
    <row r="45" spans="1:12" x14ac:dyDescent="0.2">
      <c r="A45" s="1">
        <v>45491</v>
      </c>
      <c r="B45" t="s">
        <v>12</v>
      </c>
      <c r="C45" t="s">
        <v>143</v>
      </c>
      <c r="D45" t="s">
        <v>143</v>
      </c>
      <c r="E45" t="s">
        <v>144</v>
      </c>
      <c r="F45" s="3">
        <v>22.02</v>
      </c>
      <c r="G45">
        <v>0</v>
      </c>
      <c r="H45">
        <v>42</v>
      </c>
      <c r="I45">
        <v>1</v>
      </c>
      <c r="J45">
        <v>379</v>
      </c>
      <c r="K45">
        <v>1</v>
      </c>
    </row>
    <row r="46" spans="1:12" x14ac:dyDescent="0.2">
      <c r="A46" s="1">
        <v>45492</v>
      </c>
      <c r="B46" t="s">
        <v>15</v>
      </c>
      <c r="C46">
        <v>3020240083</v>
      </c>
      <c r="D46">
        <v>2024020</v>
      </c>
      <c r="E46" t="s">
        <v>152</v>
      </c>
      <c r="F46" s="3">
        <v>6429.84</v>
      </c>
      <c r="G46">
        <v>0</v>
      </c>
      <c r="H46">
        <v>42</v>
      </c>
      <c r="I46">
        <v>1</v>
      </c>
      <c r="L46" t="s">
        <v>150</v>
      </c>
    </row>
    <row r="47" spans="1:12" x14ac:dyDescent="0.2">
      <c r="A47" s="1">
        <v>45495</v>
      </c>
      <c r="B47" t="s">
        <v>15</v>
      </c>
      <c r="C47">
        <v>3020240085</v>
      </c>
      <c r="D47">
        <v>2401761</v>
      </c>
      <c r="E47" t="s">
        <v>154</v>
      </c>
      <c r="F47" s="3">
        <v>1387.26</v>
      </c>
      <c r="G47">
        <v>0</v>
      </c>
      <c r="H47">
        <v>42</v>
      </c>
      <c r="I47">
        <v>1</v>
      </c>
      <c r="L47" t="s">
        <v>155</v>
      </c>
    </row>
    <row r="48" spans="1:12" x14ac:dyDescent="0.2">
      <c r="A48" s="1">
        <v>45495</v>
      </c>
      <c r="B48" t="s">
        <v>15</v>
      </c>
      <c r="C48">
        <v>3020240084</v>
      </c>
      <c r="D48">
        <v>202408</v>
      </c>
      <c r="E48" t="s">
        <v>203</v>
      </c>
      <c r="F48" s="3">
        <v>10133.040000000001</v>
      </c>
      <c r="G48">
        <v>0</v>
      </c>
      <c r="H48">
        <v>42</v>
      </c>
      <c r="I48">
        <v>1</v>
      </c>
      <c r="L48" t="s">
        <v>199</v>
      </c>
    </row>
    <row r="49" spans="1:12" x14ac:dyDescent="0.2">
      <c r="A49" s="1">
        <v>45505</v>
      </c>
      <c r="B49" t="s">
        <v>15</v>
      </c>
      <c r="C49">
        <v>3020240089</v>
      </c>
      <c r="D49">
        <v>1532024</v>
      </c>
      <c r="E49" t="s">
        <v>183</v>
      </c>
      <c r="F49" s="3">
        <v>704.64</v>
      </c>
      <c r="G49">
        <v>0</v>
      </c>
      <c r="H49">
        <v>42</v>
      </c>
      <c r="I49">
        <v>1</v>
      </c>
      <c r="L49" t="s">
        <v>27</v>
      </c>
    </row>
    <row r="50" spans="1:12" x14ac:dyDescent="0.2">
      <c r="A50" s="1">
        <v>45512</v>
      </c>
      <c r="B50" t="s">
        <v>15</v>
      </c>
      <c r="C50">
        <v>3020240090</v>
      </c>
      <c r="D50">
        <v>2024124</v>
      </c>
      <c r="E50" t="s">
        <v>183</v>
      </c>
      <c r="F50" s="3">
        <v>1115.68</v>
      </c>
      <c r="G50">
        <v>0</v>
      </c>
      <c r="H50">
        <v>42</v>
      </c>
      <c r="I50">
        <v>1</v>
      </c>
      <c r="L50" t="s">
        <v>73</v>
      </c>
    </row>
    <row r="51" spans="1:12" x14ac:dyDescent="0.2">
      <c r="A51" s="1">
        <v>45523</v>
      </c>
      <c r="B51" t="s">
        <v>15</v>
      </c>
      <c r="C51">
        <v>3020240094</v>
      </c>
      <c r="D51">
        <v>2246090007</v>
      </c>
      <c r="E51" t="s">
        <v>47</v>
      </c>
      <c r="F51" s="3">
        <v>169.7</v>
      </c>
      <c r="G51">
        <v>0</v>
      </c>
      <c r="H51">
        <v>42</v>
      </c>
      <c r="I51">
        <v>1</v>
      </c>
      <c r="L51" t="s">
        <v>48</v>
      </c>
    </row>
    <row r="52" spans="1:12" x14ac:dyDescent="0.2">
      <c r="A52" s="1">
        <v>45536</v>
      </c>
      <c r="B52" t="s">
        <v>15</v>
      </c>
      <c r="C52">
        <v>3020240097</v>
      </c>
      <c r="D52">
        <v>1742024</v>
      </c>
      <c r="E52" t="s">
        <v>184</v>
      </c>
      <c r="F52" s="3">
        <v>704.64</v>
      </c>
      <c r="G52">
        <v>0</v>
      </c>
      <c r="H52">
        <v>42</v>
      </c>
      <c r="I52">
        <v>1</v>
      </c>
      <c r="L52" t="s">
        <v>27</v>
      </c>
    </row>
    <row r="53" spans="1:12" x14ac:dyDescent="0.2">
      <c r="A53" s="1">
        <v>45536</v>
      </c>
      <c r="B53" t="s">
        <v>15</v>
      </c>
      <c r="C53">
        <v>3020240105</v>
      </c>
      <c r="D53">
        <v>2024111912</v>
      </c>
      <c r="E53" t="s">
        <v>206</v>
      </c>
      <c r="F53" s="3">
        <v>484.44</v>
      </c>
      <c r="G53">
        <v>0</v>
      </c>
      <c r="H53">
        <v>42</v>
      </c>
      <c r="I53">
        <v>1</v>
      </c>
      <c r="L53" t="s">
        <v>106</v>
      </c>
    </row>
    <row r="54" spans="1:12" x14ac:dyDescent="0.2">
      <c r="A54" s="1">
        <v>45537</v>
      </c>
      <c r="B54" t="s">
        <v>15</v>
      </c>
      <c r="C54">
        <v>3020240099</v>
      </c>
      <c r="D54">
        <v>2024122</v>
      </c>
      <c r="E54" t="s">
        <v>167</v>
      </c>
      <c r="F54" s="3">
        <v>396.36</v>
      </c>
      <c r="G54">
        <v>0</v>
      </c>
      <c r="H54">
        <v>42</v>
      </c>
      <c r="I54">
        <v>1</v>
      </c>
      <c r="L54" t="s">
        <v>83</v>
      </c>
    </row>
    <row r="55" spans="1:12" x14ac:dyDescent="0.2">
      <c r="A55" s="1">
        <v>45537</v>
      </c>
      <c r="B55" t="s">
        <v>15</v>
      </c>
      <c r="C55">
        <v>3020240100</v>
      </c>
      <c r="D55">
        <v>2024121</v>
      </c>
      <c r="E55" t="s">
        <v>168</v>
      </c>
      <c r="F55" s="3">
        <v>277.45</v>
      </c>
      <c r="G55">
        <v>0</v>
      </c>
      <c r="H55">
        <v>42</v>
      </c>
      <c r="I55">
        <v>1</v>
      </c>
      <c r="L55" t="s">
        <v>83</v>
      </c>
    </row>
    <row r="56" spans="1:12" x14ac:dyDescent="0.2">
      <c r="A56" s="1">
        <v>45541</v>
      </c>
      <c r="B56" t="s">
        <v>15</v>
      </c>
      <c r="C56">
        <v>3020240101</v>
      </c>
      <c r="D56">
        <v>2024140</v>
      </c>
      <c r="E56" t="s">
        <v>184</v>
      </c>
      <c r="F56" s="3">
        <v>3097.48</v>
      </c>
      <c r="G56">
        <v>0</v>
      </c>
      <c r="H56">
        <v>42</v>
      </c>
      <c r="I56">
        <v>1</v>
      </c>
      <c r="L56" t="s">
        <v>73</v>
      </c>
    </row>
    <row r="57" spans="1:12" x14ac:dyDescent="0.2">
      <c r="A57" s="1">
        <v>45551</v>
      </c>
      <c r="B57" t="s">
        <v>15</v>
      </c>
      <c r="C57">
        <v>3020240106</v>
      </c>
      <c r="D57">
        <v>2246090008</v>
      </c>
      <c r="E57" t="s">
        <v>47</v>
      </c>
      <c r="F57" s="3">
        <v>229.88</v>
      </c>
      <c r="G57">
        <v>0</v>
      </c>
      <c r="H57">
        <v>42</v>
      </c>
      <c r="I57">
        <v>1</v>
      </c>
      <c r="L57" t="s">
        <v>48</v>
      </c>
    </row>
    <row r="58" spans="1:12" x14ac:dyDescent="0.2">
      <c r="A58" s="1">
        <v>45555</v>
      </c>
      <c r="B58" t="s">
        <v>15</v>
      </c>
      <c r="C58">
        <v>3020240107</v>
      </c>
      <c r="D58">
        <v>2024028</v>
      </c>
      <c r="E58" t="s">
        <v>153</v>
      </c>
      <c r="F58" s="3">
        <v>2018.5</v>
      </c>
      <c r="G58">
        <v>0</v>
      </c>
      <c r="H58">
        <v>42</v>
      </c>
      <c r="I58">
        <v>1</v>
      </c>
      <c r="L58" t="s">
        <v>150</v>
      </c>
    </row>
    <row r="59" spans="1:12" x14ac:dyDescent="0.2">
      <c r="A59" s="1">
        <v>45560</v>
      </c>
      <c r="B59" t="s">
        <v>15</v>
      </c>
      <c r="C59">
        <v>3020240108</v>
      </c>
      <c r="D59">
        <v>2024139</v>
      </c>
      <c r="E59" t="s">
        <v>169</v>
      </c>
      <c r="F59" s="3">
        <v>1431.3</v>
      </c>
      <c r="G59">
        <v>0</v>
      </c>
      <c r="H59">
        <v>42</v>
      </c>
      <c r="I59">
        <v>1</v>
      </c>
      <c r="L59" t="s">
        <v>83</v>
      </c>
    </row>
    <row r="60" spans="1:12" x14ac:dyDescent="0.2">
      <c r="A60" s="1">
        <v>45566</v>
      </c>
      <c r="B60" t="s">
        <v>15</v>
      </c>
      <c r="C60">
        <v>3020240112</v>
      </c>
      <c r="D60">
        <v>1982024</v>
      </c>
      <c r="E60" t="s">
        <v>185</v>
      </c>
      <c r="F60" s="3">
        <v>726.66</v>
      </c>
      <c r="G60">
        <v>0</v>
      </c>
      <c r="H60">
        <v>42</v>
      </c>
      <c r="I60">
        <v>1</v>
      </c>
      <c r="L60" t="s">
        <v>27</v>
      </c>
    </row>
    <row r="61" spans="1:12" x14ac:dyDescent="0.2">
      <c r="A61" s="1">
        <v>45572</v>
      </c>
      <c r="B61" t="s">
        <v>15</v>
      </c>
      <c r="C61">
        <v>3020240114</v>
      </c>
      <c r="D61">
        <v>2024158</v>
      </c>
      <c r="E61" t="s">
        <v>185</v>
      </c>
      <c r="F61" s="3">
        <v>4059.02</v>
      </c>
      <c r="G61">
        <v>0</v>
      </c>
      <c r="H61">
        <v>42</v>
      </c>
      <c r="I61">
        <v>1</v>
      </c>
      <c r="L61" t="s">
        <v>73</v>
      </c>
    </row>
    <row r="62" spans="1:12" x14ac:dyDescent="0.2">
      <c r="A62" s="1">
        <v>45573</v>
      </c>
      <c r="B62" t="s">
        <v>15</v>
      </c>
      <c r="C62">
        <v>3020240113</v>
      </c>
      <c r="D62">
        <v>2246090009</v>
      </c>
      <c r="E62" t="s">
        <v>47</v>
      </c>
      <c r="F62" s="3">
        <v>238.76</v>
      </c>
      <c r="G62">
        <v>0</v>
      </c>
      <c r="H62">
        <v>42</v>
      </c>
      <c r="I62">
        <v>1</v>
      </c>
      <c r="L62" t="s">
        <v>48</v>
      </c>
    </row>
    <row r="63" spans="1:12" x14ac:dyDescent="0.2">
      <c r="A63" s="1">
        <v>45583</v>
      </c>
      <c r="B63" t="s">
        <v>30</v>
      </c>
      <c r="C63">
        <v>7020240004</v>
      </c>
      <c r="D63">
        <v>14</v>
      </c>
      <c r="E63" t="s">
        <v>192</v>
      </c>
      <c r="F63" s="3">
        <v>58720</v>
      </c>
      <c r="G63">
        <v>0</v>
      </c>
      <c r="H63">
        <v>42</v>
      </c>
      <c r="I63">
        <v>1</v>
      </c>
      <c r="L63" t="s">
        <v>32</v>
      </c>
    </row>
    <row r="64" spans="1:12" x14ac:dyDescent="0.2">
      <c r="A64" s="1">
        <v>45588</v>
      </c>
      <c r="B64" t="s">
        <v>15</v>
      </c>
      <c r="C64">
        <v>3020240117</v>
      </c>
      <c r="D64">
        <v>2024022</v>
      </c>
      <c r="E64" t="s">
        <v>162</v>
      </c>
      <c r="F64" s="3">
        <v>128.44999999999999</v>
      </c>
      <c r="G64">
        <v>0</v>
      </c>
      <c r="H64">
        <v>42</v>
      </c>
      <c r="I64">
        <v>1</v>
      </c>
      <c r="L64" t="s">
        <v>98</v>
      </c>
    </row>
    <row r="65" spans="1:12" x14ac:dyDescent="0.2">
      <c r="A65" s="1">
        <v>45590</v>
      </c>
      <c r="B65" t="s">
        <v>15</v>
      </c>
      <c r="C65">
        <v>3020240118</v>
      </c>
      <c r="D65">
        <v>2024112404</v>
      </c>
      <c r="E65" t="s">
        <v>206</v>
      </c>
      <c r="F65" s="3">
        <v>308.27999999999997</v>
      </c>
      <c r="G65">
        <v>0</v>
      </c>
      <c r="H65">
        <v>42</v>
      </c>
      <c r="I65">
        <v>1</v>
      </c>
      <c r="L65" t="s">
        <v>106</v>
      </c>
    </row>
    <row r="66" spans="1:12" x14ac:dyDescent="0.2">
      <c r="A66" s="1">
        <v>45596</v>
      </c>
      <c r="B66" t="s">
        <v>15</v>
      </c>
      <c r="C66">
        <v>3020240120</v>
      </c>
      <c r="D66">
        <v>20240207</v>
      </c>
      <c r="E66" t="s">
        <v>188</v>
      </c>
      <c r="F66" s="3">
        <v>4154.4399999999996</v>
      </c>
      <c r="G66">
        <v>0</v>
      </c>
      <c r="H66">
        <v>42</v>
      </c>
      <c r="I66">
        <v>1</v>
      </c>
      <c r="L66" t="s">
        <v>189</v>
      </c>
    </row>
    <row r="67" spans="1:12" x14ac:dyDescent="0.2">
      <c r="A67" s="1">
        <v>45596</v>
      </c>
      <c r="B67" t="s">
        <v>15</v>
      </c>
      <c r="C67">
        <v>3020240121</v>
      </c>
      <c r="D67">
        <v>1020240052</v>
      </c>
      <c r="E67" t="s">
        <v>97</v>
      </c>
      <c r="F67" s="3">
        <v>1418.09</v>
      </c>
      <c r="G67">
        <v>0</v>
      </c>
      <c r="H67">
        <v>42</v>
      </c>
      <c r="I67">
        <v>1</v>
      </c>
      <c r="L67" t="s">
        <v>37</v>
      </c>
    </row>
    <row r="68" spans="1:12" x14ac:dyDescent="0.2">
      <c r="A68" s="1">
        <v>45598</v>
      </c>
      <c r="B68" t="s">
        <v>15</v>
      </c>
      <c r="C68">
        <v>3020240123</v>
      </c>
      <c r="D68">
        <v>2192024</v>
      </c>
      <c r="E68" t="s">
        <v>186</v>
      </c>
      <c r="F68" s="3">
        <v>572.52</v>
      </c>
      <c r="G68">
        <v>0</v>
      </c>
      <c r="H68">
        <v>42</v>
      </c>
      <c r="I68">
        <v>1</v>
      </c>
      <c r="L68" t="s">
        <v>27</v>
      </c>
    </row>
    <row r="69" spans="1:12" x14ac:dyDescent="0.2">
      <c r="A69" s="1">
        <v>45602</v>
      </c>
      <c r="B69" t="s">
        <v>15</v>
      </c>
      <c r="C69">
        <v>3020240124</v>
      </c>
      <c r="D69">
        <v>2246090010</v>
      </c>
      <c r="E69" t="s">
        <v>47</v>
      </c>
      <c r="F69" s="3">
        <v>245.67</v>
      </c>
      <c r="G69">
        <v>0</v>
      </c>
      <c r="H69">
        <v>42</v>
      </c>
      <c r="I69">
        <v>1</v>
      </c>
      <c r="L69" t="s">
        <v>48</v>
      </c>
    </row>
    <row r="70" spans="1:12" x14ac:dyDescent="0.2">
      <c r="A70" s="1">
        <v>45602</v>
      </c>
      <c r="B70" t="s">
        <v>15</v>
      </c>
      <c r="C70">
        <v>3020240125</v>
      </c>
      <c r="D70">
        <v>2024164</v>
      </c>
      <c r="E70" t="s">
        <v>186</v>
      </c>
      <c r="F70" s="3">
        <v>2534.5</v>
      </c>
      <c r="G70">
        <v>0</v>
      </c>
      <c r="H70">
        <v>42</v>
      </c>
      <c r="I70">
        <v>1</v>
      </c>
      <c r="L70" t="s">
        <v>73</v>
      </c>
    </row>
    <row r="71" spans="1:12" x14ac:dyDescent="0.2">
      <c r="A71" s="1">
        <v>45611</v>
      </c>
      <c r="B71" t="s">
        <v>15</v>
      </c>
      <c r="C71">
        <v>3020240129</v>
      </c>
      <c r="D71">
        <v>2425147</v>
      </c>
      <c r="E71" t="s">
        <v>161</v>
      </c>
      <c r="F71" s="3">
        <v>4881.1000000000004</v>
      </c>
      <c r="G71">
        <v>0</v>
      </c>
      <c r="H71">
        <v>42</v>
      </c>
      <c r="I71">
        <v>1</v>
      </c>
      <c r="L71" t="s">
        <v>160</v>
      </c>
    </row>
    <row r="72" spans="1:12" x14ac:dyDescent="0.2">
      <c r="A72" s="1">
        <v>45616</v>
      </c>
      <c r="B72" t="s">
        <v>15</v>
      </c>
      <c r="C72">
        <v>3020240130</v>
      </c>
      <c r="D72">
        <v>20240148</v>
      </c>
      <c r="E72" t="s">
        <v>194</v>
      </c>
      <c r="F72" s="3">
        <v>331.69</v>
      </c>
      <c r="G72">
        <v>0</v>
      </c>
      <c r="H72">
        <v>42</v>
      </c>
      <c r="I72">
        <v>1</v>
      </c>
      <c r="L72" t="s">
        <v>195</v>
      </c>
    </row>
    <row r="73" spans="1:12" x14ac:dyDescent="0.2">
      <c r="A73" s="1">
        <v>45627</v>
      </c>
      <c r="B73" t="s">
        <v>15</v>
      </c>
      <c r="C73">
        <v>3020240128</v>
      </c>
      <c r="D73">
        <v>2024169</v>
      </c>
      <c r="E73" t="s">
        <v>170</v>
      </c>
      <c r="F73" s="3">
        <v>161480</v>
      </c>
      <c r="G73">
        <v>0</v>
      </c>
      <c r="H73">
        <v>42</v>
      </c>
      <c r="I73">
        <v>1</v>
      </c>
      <c r="L73" t="s">
        <v>83</v>
      </c>
    </row>
    <row r="74" spans="1:12" x14ac:dyDescent="0.2">
      <c r="A74" s="1">
        <v>45628</v>
      </c>
      <c r="B74" t="s">
        <v>15</v>
      </c>
      <c r="C74">
        <v>3020240133</v>
      </c>
      <c r="D74">
        <v>2024194</v>
      </c>
      <c r="E74" t="s">
        <v>171</v>
      </c>
      <c r="F74" s="3">
        <v>1306.52</v>
      </c>
      <c r="G74">
        <v>0</v>
      </c>
      <c r="H74">
        <v>42</v>
      </c>
      <c r="I74">
        <v>1</v>
      </c>
      <c r="L74" t="s">
        <v>83</v>
      </c>
    </row>
    <row r="75" spans="1:12" x14ac:dyDescent="0.2">
      <c r="A75" s="1">
        <v>45628</v>
      </c>
      <c r="B75" t="s">
        <v>15</v>
      </c>
      <c r="C75">
        <v>3020240134</v>
      </c>
      <c r="D75">
        <v>2024193</v>
      </c>
      <c r="E75" t="s">
        <v>172</v>
      </c>
      <c r="F75" s="3">
        <v>4016.45</v>
      </c>
      <c r="G75">
        <v>0</v>
      </c>
      <c r="H75">
        <v>42</v>
      </c>
      <c r="I75">
        <v>1</v>
      </c>
      <c r="L75" t="s">
        <v>83</v>
      </c>
    </row>
    <row r="76" spans="1:12" x14ac:dyDescent="0.2">
      <c r="A76" s="1">
        <v>45628</v>
      </c>
      <c r="B76" t="s">
        <v>15</v>
      </c>
      <c r="C76">
        <v>3020240132</v>
      </c>
      <c r="D76">
        <v>2422024</v>
      </c>
      <c r="E76" t="s">
        <v>187</v>
      </c>
      <c r="F76" s="3">
        <v>2576.34</v>
      </c>
      <c r="G76">
        <v>0</v>
      </c>
      <c r="H76">
        <v>42</v>
      </c>
      <c r="I76">
        <v>1</v>
      </c>
      <c r="L76" t="s">
        <v>27</v>
      </c>
    </row>
    <row r="77" spans="1:12" x14ac:dyDescent="0.2">
      <c r="A77" s="1">
        <v>45635</v>
      </c>
      <c r="B77" t="s">
        <v>12</v>
      </c>
      <c r="C77" t="s">
        <v>145</v>
      </c>
      <c r="D77" t="s">
        <v>145</v>
      </c>
      <c r="E77" t="s">
        <v>144</v>
      </c>
      <c r="F77" s="3">
        <v>22.02</v>
      </c>
      <c r="G77">
        <v>0</v>
      </c>
      <c r="H77">
        <v>42</v>
      </c>
      <c r="I77">
        <v>1</v>
      </c>
      <c r="J77">
        <v>379</v>
      </c>
      <c r="K77">
        <v>1</v>
      </c>
    </row>
    <row r="78" spans="1:12" x14ac:dyDescent="0.2">
      <c r="A78" s="1">
        <v>45636</v>
      </c>
      <c r="B78" t="s">
        <v>15</v>
      </c>
      <c r="C78">
        <v>3020240136</v>
      </c>
      <c r="D78">
        <v>2024192</v>
      </c>
      <c r="E78" t="s">
        <v>187</v>
      </c>
      <c r="F78" s="3">
        <v>2500</v>
      </c>
      <c r="G78">
        <v>0</v>
      </c>
      <c r="H78">
        <v>42</v>
      </c>
      <c r="I78">
        <v>1</v>
      </c>
      <c r="L78" t="s">
        <v>73</v>
      </c>
    </row>
    <row r="79" spans="1:12" x14ac:dyDescent="0.2">
      <c r="A79" s="1">
        <v>45636</v>
      </c>
      <c r="B79" t="s">
        <v>15</v>
      </c>
      <c r="C79">
        <v>3020240137</v>
      </c>
      <c r="D79">
        <v>1020240067</v>
      </c>
      <c r="E79" t="s">
        <v>197</v>
      </c>
      <c r="F79" s="3">
        <v>6092.2</v>
      </c>
      <c r="G79">
        <v>0</v>
      </c>
      <c r="H79">
        <v>42</v>
      </c>
      <c r="I79">
        <v>1</v>
      </c>
      <c r="L79" t="s">
        <v>37</v>
      </c>
    </row>
    <row r="80" spans="1:12" x14ac:dyDescent="0.2">
      <c r="A80" s="1">
        <v>45639</v>
      </c>
      <c r="B80" t="s">
        <v>15</v>
      </c>
      <c r="C80">
        <v>3020240139</v>
      </c>
      <c r="D80">
        <v>2246090011</v>
      </c>
      <c r="E80" t="s">
        <v>47</v>
      </c>
      <c r="F80" s="3">
        <v>216.07</v>
      </c>
      <c r="G80">
        <v>0</v>
      </c>
      <c r="H80">
        <v>42</v>
      </c>
      <c r="I80">
        <v>1</v>
      </c>
      <c r="L80" t="s">
        <v>48</v>
      </c>
    </row>
    <row r="81" spans="1:12" x14ac:dyDescent="0.2">
      <c r="A81" s="1">
        <v>45642</v>
      </c>
      <c r="B81" t="s">
        <v>15</v>
      </c>
      <c r="C81">
        <v>3020240141</v>
      </c>
      <c r="D81">
        <v>2124133</v>
      </c>
      <c r="E81" t="s">
        <v>173</v>
      </c>
      <c r="F81" s="3">
        <v>440.4</v>
      </c>
      <c r="G81">
        <v>0</v>
      </c>
      <c r="H81">
        <v>42</v>
      </c>
      <c r="I81">
        <v>1</v>
      </c>
      <c r="L81" t="s">
        <v>174</v>
      </c>
    </row>
    <row r="82" spans="1:12" x14ac:dyDescent="0.2">
      <c r="A82" s="1">
        <v>45645</v>
      </c>
      <c r="B82" t="s">
        <v>12</v>
      </c>
      <c r="C82" t="s">
        <v>146</v>
      </c>
      <c r="D82" t="s">
        <v>146</v>
      </c>
      <c r="E82" t="s">
        <v>147</v>
      </c>
      <c r="F82" s="3">
        <v>1761.6</v>
      </c>
      <c r="G82">
        <v>0</v>
      </c>
      <c r="H82">
        <v>42</v>
      </c>
      <c r="I82">
        <v>1</v>
      </c>
      <c r="J82">
        <v>379</v>
      </c>
      <c r="K82">
        <v>2</v>
      </c>
    </row>
    <row r="83" spans="1:12" x14ac:dyDescent="0.2">
      <c r="A83" s="1">
        <v>45653</v>
      </c>
      <c r="B83" t="s">
        <v>15</v>
      </c>
      <c r="C83">
        <v>3020240142</v>
      </c>
      <c r="D83">
        <v>2024197</v>
      </c>
      <c r="E83" t="s">
        <v>193</v>
      </c>
      <c r="F83" s="3">
        <v>6443.05</v>
      </c>
      <c r="G83">
        <v>0</v>
      </c>
      <c r="H83">
        <v>42</v>
      </c>
      <c r="I83">
        <v>1</v>
      </c>
      <c r="L83" t="s">
        <v>73</v>
      </c>
    </row>
    <row r="84" spans="1:12" x14ac:dyDescent="0.2">
      <c r="A84" s="1">
        <v>45657</v>
      </c>
      <c r="B84" t="s">
        <v>15</v>
      </c>
      <c r="C84">
        <v>3020240145</v>
      </c>
      <c r="D84">
        <v>202412010</v>
      </c>
      <c r="E84" t="s">
        <v>158</v>
      </c>
      <c r="F84" s="3">
        <v>18699.580000000002</v>
      </c>
      <c r="G84">
        <v>0</v>
      </c>
      <c r="H84">
        <v>42</v>
      </c>
      <c r="I84">
        <v>1</v>
      </c>
      <c r="L84" t="s">
        <v>23</v>
      </c>
    </row>
    <row r="85" spans="1:12" x14ac:dyDescent="0.2">
      <c r="A85" s="1">
        <v>45657</v>
      </c>
      <c r="B85" t="s">
        <v>15</v>
      </c>
      <c r="C85">
        <v>3020240146</v>
      </c>
      <c r="D85">
        <v>2246090012</v>
      </c>
      <c r="E85" t="s">
        <v>47</v>
      </c>
      <c r="F85" s="3">
        <v>126.28</v>
      </c>
      <c r="G85">
        <v>0</v>
      </c>
      <c r="H85">
        <v>42</v>
      </c>
      <c r="I85">
        <v>1</v>
      </c>
      <c r="L85" t="s">
        <v>48</v>
      </c>
    </row>
    <row r="86" spans="1:12" x14ac:dyDescent="0.2">
      <c r="A86" s="1">
        <v>45657</v>
      </c>
      <c r="B86" t="s">
        <v>15</v>
      </c>
      <c r="C86">
        <v>3020240144</v>
      </c>
      <c r="D86">
        <v>1250630</v>
      </c>
      <c r="E86" t="s">
        <v>95</v>
      </c>
      <c r="F86" s="3">
        <v>42.2</v>
      </c>
      <c r="G86">
        <v>0</v>
      </c>
      <c r="H86">
        <v>42</v>
      </c>
      <c r="I86">
        <v>1</v>
      </c>
      <c r="L86" t="s">
        <v>96</v>
      </c>
    </row>
    <row r="87" spans="1:12" x14ac:dyDescent="0.2">
      <c r="A87" s="1">
        <v>45657</v>
      </c>
      <c r="B87" t="s">
        <v>15</v>
      </c>
      <c r="C87">
        <v>3020240149</v>
      </c>
      <c r="D87">
        <v>20241232</v>
      </c>
      <c r="E87" t="s">
        <v>204</v>
      </c>
      <c r="F87" s="3">
        <v>17616</v>
      </c>
      <c r="G87">
        <v>0</v>
      </c>
      <c r="H87">
        <v>42</v>
      </c>
      <c r="I87">
        <v>1</v>
      </c>
      <c r="L87" t="s">
        <v>205</v>
      </c>
    </row>
    <row r="88" spans="1:12" x14ac:dyDescent="0.2">
      <c r="A88" s="1">
        <v>45475</v>
      </c>
      <c r="B88" t="s">
        <v>30</v>
      </c>
      <c r="C88">
        <v>7020240002</v>
      </c>
      <c r="D88">
        <v>47681</v>
      </c>
      <c r="E88" t="s">
        <v>279</v>
      </c>
      <c r="F88">
        <v>770.7</v>
      </c>
      <c r="G88">
        <v>0</v>
      </c>
      <c r="H88">
        <v>42</v>
      </c>
      <c r="I88">
        <v>1</v>
      </c>
      <c r="L88" t="s">
        <v>280</v>
      </c>
    </row>
    <row r="89" spans="1:12" x14ac:dyDescent="0.2">
      <c r="A89" s="1">
        <v>45572</v>
      </c>
      <c r="B89" t="s">
        <v>30</v>
      </c>
      <c r="C89">
        <v>7020240003</v>
      </c>
      <c r="D89">
        <v>50296</v>
      </c>
      <c r="E89" t="s">
        <v>279</v>
      </c>
      <c r="F89">
        <v>256.89999999999998</v>
      </c>
      <c r="G89">
        <v>0</v>
      </c>
      <c r="H89">
        <v>42</v>
      </c>
      <c r="I89">
        <v>1</v>
      </c>
      <c r="L89" t="s">
        <v>280</v>
      </c>
    </row>
    <row r="90" spans="1:12" x14ac:dyDescent="0.2">
      <c r="A90" s="1">
        <v>45600</v>
      </c>
      <c r="B90" t="s">
        <v>30</v>
      </c>
      <c r="C90">
        <v>7020240005</v>
      </c>
      <c r="D90">
        <v>51025</v>
      </c>
      <c r="E90" t="s">
        <v>281</v>
      </c>
      <c r="F90">
        <v>513.79999999999995</v>
      </c>
      <c r="G90">
        <v>0</v>
      </c>
      <c r="H90">
        <v>42</v>
      </c>
      <c r="I90">
        <v>1</v>
      </c>
      <c r="L90" t="s">
        <v>280</v>
      </c>
    </row>
    <row r="91" spans="1:12" x14ac:dyDescent="0.2">
      <c r="A91" s="1"/>
      <c r="F91" s="6">
        <f>SUM(F2:F90)</f>
        <v>1029118.21</v>
      </c>
    </row>
    <row r="92" spans="1:12" x14ac:dyDescent="0.2">
      <c r="A92" s="1">
        <v>45292</v>
      </c>
      <c r="B92" t="s">
        <v>12</v>
      </c>
      <c r="C92" t="s">
        <v>148</v>
      </c>
      <c r="E92" t="s">
        <v>14</v>
      </c>
      <c r="F92" s="13">
        <v>409357.35</v>
      </c>
      <c r="G92">
        <v>0</v>
      </c>
      <c r="H92">
        <v>42</v>
      </c>
      <c r="I92">
        <v>2</v>
      </c>
      <c r="J92">
        <v>701</v>
      </c>
      <c r="K92">
        <v>0</v>
      </c>
    </row>
    <row r="93" spans="1:12" x14ac:dyDescent="0.2">
      <c r="A93" s="1">
        <v>45320</v>
      </c>
      <c r="B93" t="s">
        <v>15</v>
      </c>
      <c r="C93">
        <v>3020240007</v>
      </c>
      <c r="D93">
        <v>212240107</v>
      </c>
      <c r="E93" t="s">
        <v>208</v>
      </c>
      <c r="F93" s="3">
        <v>5.54</v>
      </c>
      <c r="G93">
        <v>0</v>
      </c>
      <c r="H93">
        <v>42</v>
      </c>
      <c r="I93">
        <v>2</v>
      </c>
      <c r="L93" t="s">
        <v>209</v>
      </c>
    </row>
    <row r="94" spans="1:12" x14ac:dyDescent="0.2">
      <c r="A94" s="1">
        <v>45321</v>
      </c>
      <c r="B94" t="s">
        <v>15</v>
      </c>
      <c r="C94">
        <v>3020240008</v>
      </c>
      <c r="D94">
        <v>1241772</v>
      </c>
      <c r="E94" t="s">
        <v>95</v>
      </c>
      <c r="F94" s="3">
        <v>9.98</v>
      </c>
      <c r="G94">
        <v>0</v>
      </c>
      <c r="H94">
        <v>42</v>
      </c>
      <c r="I94">
        <v>2</v>
      </c>
      <c r="L94" t="s">
        <v>96</v>
      </c>
    </row>
    <row r="95" spans="1:12" x14ac:dyDescent="0.2">
      <c r="A95" s="1">
        <v>45323</v>
      </c>
      <c r="B95" t="s">
        <v>15</v>
      </c>
      <c r="C95">
        <v>3020240012</v>
      </c>
      <c r="D95">
        <v>2410000129</v>
      </c>
      <c r="E95" t="s">
        <v>156</v>
      </c>
      <c r="F95" s="3">
        <v>10.11</v>
      </c>
      <c r="G95">
        <v>0</v>
      </c>
      <c r="H95">
        <v>42</v>
      </c>
      <c r="I95">
        <v>2</v>
      </c>
      <c r="L95" t="s">
        <v>157</v>
      </c>
    </row>
    <row r="96" spans="1:12" x14ac:dyDescent="0.2">
      <c r="A96" s="1">
        <v>45323</v>
      </c>
      <c r="B96" t="s">
        <v>15</v>
      </c>
      <c r="C96">
        <v>3020240011</v>
      </c>
      <c r="D96">
        <v>2402</v>
      </c>
      <c r="E96" t="s">
        <v>163</v>
      </c>
      <c r="F96" s="3">
        <v>1380.54</v>
      </c>
      <c r="G96">
        <v>0</v>
      </c>
      <c r="H96">
        <v>42</v>
      </c>
      <c r="I96">
        <v>2</v>
      </c>
      <c r="L96" t="s">
        <v>43</v>
      </c>
    </row>
    <row r="97" spans="1:12" x14ac:dyDescent="0.2">
      <c r="A97" s="1">
        <v>45323</v>
      </c>
      <c r="B97" t="s">
        <v>15</v>
      </c>
      <c r="C97">
        <v>3020240010</v>
      </c>
      <c r="D97">
        <v>382024</v>
      </c>
      <c r="E97" t="s">
        <v>177</v>
      </c>
      <c r="F97" s="3">
        <v>231.42</v>
      </c>
      <c r="G97">
        <v>0</v>
      </c>
      <c r="H97">
        <v>42</v>
      </c>
      <c r="I97">
        <v>2</v>
      </c>
      <c r="L97" t="s">
        <v>27</v>
      </c>
    </row>
    <row r="98" spans="1:12" x14ac:dyDescent="0.2">
      <c r="A98" s="1">
        <v>45324</v>
      </c>
      <c r="B98" t="s">
        <v>15</v>
      </c>
      <c r="C98">
        <v>3020240015</v>
      </c>
      <c r="D98">
        <v>2024012</v>
      </c>
      <c r="E98" t="s">
        <v>177</v>
      </c>
      <c r="F98" s="3">
        <v>1555.83</v>
      </c>
      <c r="G98">
        <v>0</v>
      </c>
      <c r="H98">
        <v>42</v>
      </c>
      <c r="I98">
        <v>2</v>
      </c>
      <c r="L98" t="s">
        <v>73</v>
      </c>
    </row>
    <row r="99" spans="1:12" x14ac:dyDescent="0.2">
      <c r="A99" s="1">
        <v>45334</v>
      </c>
      <c r="B99" t="s">
        <v>15</v>
      </c>
      <c r="C99">
        <v>3020240013</v>
      </c>
      <c r="D99">
        <v>2246090001</v>
      </c>
      <c r="E99" t="s">
        <v>47</v>
      </c>
      <c r="F99" s="3">
        <v>59.71</v>
      </c>
      <c r="G99">
        <v>0</v>
      </c>
      <c r="H99">
        <v>42</v>
      </c>
      <c r="I99">
        <v>2</v>
      </c>
      <c r="L99" t="s">
        <v>48</v>
      </c>
    </row>
    <row r="100" spans="1:12" x14ac:dyDescent="0.2">
      <c r="A100" s="1">
        <v>45341</v>
      </c>
      <c r="B100" t="s">
        <v>15</v>
      </c>
      <c r="C100">
        <v>3020240018</v>
      </c>
      <c r="D100">
        <v>202411</v>
      </c>
      <c r="E100" t="s">
        <v>175</v>
      </c>
      <c r="F100" s="3">
        <v>207.53</v>
      </c>
      <c r="G100">
        <v>0</v>
      </c>
      <c r="H100">
        <v>42</v>
      </c>
      <c r="I100">
        <v>2</v>
      </c>
      <c r="L100" t="s">
        <v>176</v>
      </c>
    </row>
    <row r="101" spans="1:12" x14ac:dyDescent="0.2">
      <c r="A101" s="1">
        <v>45344</v>
      </c>
      <c r="B101" t="s">
        <v>15</v>
      </c>
      <c r="C101">
        <v>3020240019</v>
      </c>
      <c r="D101">
        <v>2024003</v>
      </c>
      <c r="E101" t="s">
        <v>149</v>
      </c>
      <c r="F101" s="3">
        <v>186.2</v>
      </c>
      <c r="G101">
        <v>0</v>
      </c>
      <c r="H101">
        <v>42</v>
      </c>
      <c r="I101">
        <v>2</v>
      </c>
      <c r="L101" t="s">
        <v>150</v>
      </c>
    </row>
    <row r="102" spans="1:12" x14ac:dyDescent="0.2">
      <c r="A102" s="1">
        <v>45350</v>
      </c>
      <c r="B102" t="s">
        <v>15</v>
      </c>
      <c r="C102">
        <v>3020240021</v>
      </c>
      <c r="D102">
        <v>202401</v>
      </c>
      <c r="E102" t="s">
        <v>198</v>
      </c>
      <c r="F102" s="3">
        <v>805.23</v>
      </c>
      <c r="G102">
        <v>0</v>
      </c>
      <c r="H102">
        <v>42</v>
      </c>
      <c r="I102">
        <v>2</v>
      </c>
      <c r="L102" t="s">
        <v>199</v>
      </c>
    </row>
    <row r="103" spans="1:12" x14ac:dyDescent="0.2">
      <c r="A103" s="1">
        <v>45352</v>
      </c>
      <c r="B103" t="s">
        <v>15</v>
      </c>
      <c r="C103">
        <v>3020240024</v>
      </c>
      <c r="D103">
        <v>442024</v>
      </c>
      <c r="E103" t="s">
        <v>178</v>
      </c>
      <c r="F103" s="3">
        <v>271.32</v>
      </c>
      <c r="G103">
        <v>0</v>
      </c>
      <c r="H103">
        <v>42</v>
      </c>
      <c r="I103">
        <v>2</v>
      </c>
      <c r="L103" t="s">
        <v>27</v>
      </c>
    </row>
    <row r="104" spans="1:12" x14ac:dyDescent="0.2">
      <c r="A104" s="1">
        <v>45357</v>
      </c>
      <c r="B104" t="s">
        <v>15</v>
      </c>
      <c r="C104">
        <v>3020240025</v>
      </c>
      <c r="D104">
        <v>2246090002</v>
      </c>
      <c r="E104" t="s">
        <v>47</v>
      </c>
      <c r="F104" s="3">
        <v>69.010000000000005</v>
      </c>
      <c r="G104">
        <v>0</v>
      </c>
      <c r="H104">
        <v>42</v>
      </c>
      <c r="I104">
        <v>2</v>
      </c>
      <c r="L104" t="s">
        <v>48</v>
      </c>
    </row>
    <row r="105" spans="1:12" x14ac:dyDescent="0.2">
      <c r="A105" s="1">
        <v>45363</v>
      </c>
      <c r="B105" t="s">
        <v>30</v>
      </c>
      <c r="C105">
        <v>7020240001</v>
      </c>
      <c r="D105">
        <v>2</v>
      </c>
      <c r="E105" t="s">
        <v>191</v>
      </c>
      <c r="F105" s="3">
        <v>3300</v>
      </c>
      <c r="G105">
        <v>0</v>
      </c>
      <c r="H105">
        <v>42</v>
      </c>
      <c r="I105">
        <v>2</v>
      </c>
      <c r="L105" t="s">
        <v>32</v>
      </c>
    </row>
    <row r="106" spans="1:12" x14ac:dyDescent="0.2">
      <c r="A106" s="1">
        <v>45372</v>
      </c>
      <c r="B106" t="s">
        <v>15</v>
      </c>
      <c r="C106">
        <v>3020240029</v>
      </c>
      <c r="D106">
        <v>2024006</v>
      </c>
      <c r="E106" t="s">
        <v>151</v>
      </c>
      <c r="F106" s="3">
        <v>106.4</v>
      </c>
      <c r="G106">
        <v>0</v>
      </c>
      <c r="H106">
        <v>42</v>
      </c>
      <c r="I106">
        <v>2</v>
      </c>
      <c r="L106" t="s">
        <v>150</v>
      </c>
    </row>
    <row r="107" spans="1:12" x14ac:dyDescent="0.2">
      <c r="A107" s="1">
        <v>45384</v>
      </c>
      <c r="B107" t="s">
        <v>15</v>
      </c>
      <c r="C107">
        <v>3020240033</v>
      </c>
      <c r="D107">
        <v>672024</v>
      </c>
      <c r="E107" t="s">
        <v>179</v>
      </c>
      <c r="F107" s="3">
        <v>255.36</v>
      </c>
      <c r="G107">
        <v>0</v>
      </c>
      <c r="H107">
        <v>42</v>
      </c>
      <c r="I107">
        <v>2</v>
      </c>
      <c r="L107" t="s">
        <v>27</v>
      </c>
    </row>
    <row r="108" spans="1:12" x14ac:dyDescent="0.2">
      <c r="A108" s="1">
        <v>45391</v>
      </c>
      <c r="B108" t="s">
        <v>15</v>
      </c>
      <c r="C108">
        <v>3020240035</v>
      </c>
      <c r="D108">
        <v>2246090003</v>
      </c>
      <c r="E108" t="s">
        <v>47</v>
      </c>
      <c r="F108" s="3">
        <v>83.31</v>
      </c>
      <c r="G108">
        <v>0</v>
      </c>
      <c r="H108">
        <v>42</v>
      </c>
      <c r="I108">
        <v>2</v>
      </c>
      <c r="L108" t="s">
        <v>48</v>
      </c>
    </row>
    <row r="109" spans="1:12" x14ac:dyDescent="0.2">
      <c r="A109" s="1">
        <v>45397</v>
      </c>
      <c r="B109" t="s">
        <v>15</v>
      </c>
      <c r="C109">
        <v>3020240038</v>
      </c>
      <c r="D109">
        <v>2324268</v>
      </c>
      <c r="E109" t="s">
        <v>159</v>
      </c>
      <c r="F109" s="3">
        <v>884.45</v>
      </c>
      <c r="G109">
        <v>0</v>
      </c>
      <c r="H109">
        <v>42</v>
      </c>
      <c r="I109">
        <v>2</v>
      </c>
      <c r="L109" t="s">
        <v>160</v>
      </c>
    </row>
    <row r="110" spans="1:12" x14ac:dyDescent="0.2">
      <c r="A110" s="1">
        <v>45412</v>
      </c>
      <c r="B110" t="s">
        <v>15</v>
      </c>
      <c r="C110">
        <v>3020240041</v>
      </c>
      <c r="D110">
        <v>2243001102</v>
      </c>
      <c r="E110" t="s">
        <v>16</v>
      </c>
      <c r="F110" s="3">
        <v>33.520000000000003</v>
      </c>
      <c r="G110">
        <v>0</v>
      </c>
      <c r="H110">
        <v>42</v>
      </c>
      <c r="I110">
        <v>2</v>
      </c>
      <c r="L110" t="s">
        <v>17</v>
      </c>
    </row>
    <row r="111" spans="1:12" x14ac:dyDescent="0.2">
      <c r="A111" s="1">
        <v>45412</v>
      </c>
      <c r="B111" t="s">
        <v>15</v>
      </c>
      <c r="C111">
        <v>3020240039</v>
      </c>
      <c r="D111">
        <v>1020240022</v>
      </c>
      <c r="E111" t="s">
        <v>97</v>
      </c>
      <c r="F111" s="3">
        <v>290.47000000000003</v>
      </c>
      <c r="G111">
        <v>0</v>
      </c>
      <c r="H111">
        <v>42</v>
      </c>
      <c r="I111">
        <v>2</v>
      </c>
      <c r="L111" t="s">
        <v>37</v>
      </c>
    </row>
    <row r="112" spans="1:12" x14ac:dyDescent="0.2">
      <c r="A112" s="1">
        <v>45414</v>
      </c>
      <c r="B112" t="s">
        <v>15</v>
      </c>
      <c r="C112">
        <v>3020240043</v>
      </c>
      <c r="D112">
        <v>892024</v>
      </c>
      <c r="E112" t="s">
        <v>180</v>
      </c>
      <c r="F112" s="3">
        <v>223.44</v>
      </c>
      <c r="G112">
        <v>0</v>
      </c>
      <c r="H112">
        <v>42</v>
      </c>
      <c r="I112">
        <v>2</v>
      </c>
      <c r="L112" t="s">
        <v>27</v>
      </c>
    </row>
    <row r="113" spans="1:12" x14ac:dyDescent="0.2">
      <c r="A113" s="1">
        <v>45425</v>
      </c>
      <c r="B113" t="s">
        <v>15</v>
      </c>
      <c r="C113">
        <v>3020240046</v>
      </c>
      <c r="D113">
        <v>2246090004</v>
      </c>
      <c r="E113" t="s">
        <v>47</v>
      </c>
      <c r="F113" s="3">
        <v>72.94</v>
      </c>
      <c r="G113">
        <v>0</v>
      </c>
      <c r="H113">
        <v>42</v>
      </c>
      <c r="I113">
        <v>2</v>
      </c>
      <c r="L113" t="s">
        <v>48</v>
      </c>
    </row>
    <row r="114" spans="1:12" x14ac:dyDescent="0.2">
      <c r="A114" s="1">
        <v>45426</v>
      </c>
      <c r="B114" t="s">
        <v>15</v>
      </c>
      <c r="C114">
        <v>3020240047</v>
      </c>
      <c r="D114">
        <v>20240138</v>
      </c>
      <c r="E114" t="s">
        <v>88</v>
      </c>
      <c r="F114" s="3">
        <v>27.93</v>
      </c>
      <c r="G114">
        <v>0</v>
      </c>
      <c r="H114">
        <v>42</v>
      </c>
      <c r="I114">
        <v>2</v>
      </c>
      <c r="L114" t="s">
        <v>21</v>
      </c>
    </row>
    <row r="115" spans="1:12" x14ac:dyDescent="0.2">
      <c r="A115" s="1">
        <v>45426</v>
      </c>
      <c r="B115" t="s">
        <v>15</v>
      </c>
      <c r="C115">
        <v>3020240048</v>
      </c>
      <c r="D115">
        <v>200004021722</v>
      </c>
      <c r="E115" t="s">
        <v>210</v>
      </c>
      <c r="F115" s="3">
        <v>3767.13</v>
      </c>
      <c r="G115">
        <v>0</v>
      </c>
      <c r="H115">
        <v>42</v>
      </c>
      <c r="I115">
        <v>2</v>
      </c>
      <c r="L115" t="s">
        <v>211</v>
      </c>
    </row>
    <row r="116" spans="1:12" x14ac:dyDescent="0.2">
      <c r="A116" s="1">
        <v>45427</v>
      </c>
      <c r="B116" t="s">
        <v>15</v>
      </c>
      <c r="C116">
        <v>3020240049</v>
      </c>
      <c r="D116">
        <v>202404</v>
      </c>
      <c r="E116" t="s">
        <v>200</v>
      </c>
      <c r="F116" s="3">
        <v>332.1</v>
      </c>
      <c r="G116">
        <v>0</v>
      </c>
      <c r="H116">
        <v>42</v>
      </c>
      <c r="I116">
        <v>2</v>
      </c>
      <c r="L116" t="s">
        <v>199</v>
      </c>
    </row>
    <row r="117" spans="1:12" x14ac:dyDescent="0.2">
      <c r="A117" s="1">
        <v>45432</v>
      </c>
      <c r="B117" t="s">
        <v>15</v>
      </c>
      <c r="C117">
        <v>3020240050</v>
      </c>
      <c r="D117">
        <v>202406</v>
      </c>
      <c r="E117" t="s">
        <v>201</v>
      </c>
      <c r="F117" s="3">
        <v>743.6</v>
      </c>
      <c r="G117">
        <v>0</v>
      </c>
      <c r="H117">
        <v>42</v>
      </c>
      <c r="I117">
        <v>2</v>
      </c>
      <c r="L117" t="s">
        <v>199</v>
      </c>
    </row>
    <row r="118" spans="1:12" x14ac:dyDescent="0.2">
      <c r="A118" s="1">
        <v>45444</v>
      </c>
      <c r="B118" t="s">
        <v>15</v>
      </c>
      <c r="C118">
        <v>3020240052</v>
      </c>
      <c r="D118">
        <v>1122024</v>
      </c>
      <c r="E118" t="s">
        <v>181</v>
      </c>
      <c r="F118" s="3">
        <v>239.4</v>
      </c>
      <c r="G118">
        <v>0</v>
      </c>
      <c r="H118">
        <v>42</v>
      </c>
      <c r="I118">
        <v>2</v>
      </c>
      <c r="L118" t="s">
        <v>27</v>
      </c>
    </row>
    <row r="119" spans="1:12" x14ac:dyDescent="0.2">
      <c r="A119" s="1">
        <v>45448</v>
      </c>
      <c r="B119" t="s">
        <v>15</v>
      </c>
      <c r="C119">
        <v>3020240055</v>
      </c>
      <c r="D119">
        <v>1250272</v>
      </c>
      <c r="E119" t="s">
        <v>95</v>
      </c>
      <c r="F119" s="3">
        <v>8.65</v>
      </c>
      <c r="G119">
        <v>0</v>
      </c>
      <c r="H119">
        <v>42</v>
      </c>
      <c r="I119">
        <v>2</v>
      </c>
      <c r="L119" t="s">
        <v>96</v>
      </c>
    </row>
    <row r="120" spans="1:12" x14ac:dyDescent="0.2">
      <c r="A120" s="1">
        <v>45448</v>
      </c>
      <c r="B120" t="s">
        <v>15</v>
      </c>
      <c r="C120">
        <v>3020240059</v>
      </c>
      <c r="D120">
        <v>6612415989</v>
      </c>
      <c r="E120" t="s">
        <v>196</v>
      </c>
      <c r="F120" s="3">
        <v>4.43</v>
      </c>
      <c r="G120">
        <v>0</v>
      </c>
      <c r="H120">
        <v>42</v>
      </c>
      <c r="I120">
        <v>2</v>
      </c>
      <c r="L120" t="s">
        <v>94</v>
      </c>
    </row>
    <row r="121" spans="1:12" x14ac:dyDescent="0.2">
      <c r="A121" s="1">
        <v>45448</v>
      </c>
      <c r="B121" t="s">
        <v>15</v>
      </c>
      <c r="C121">
        <v>3020240060</v>
      </c>
      <c r="D121">
        <v>6612415703</v>
      </c>
      <c r="E121" t="s">
        <v>196</v>
      </c>
      <c r="F121" s="3">
        <v>4.43</v>
      </c>
      <c r="G121">
        <v>0</v>
      </c>
      <c r="H121">
        <v>42</v>
      </c>
      <c r="I121">
        <v>2</v>
      </c>
      <c r="L121" t="s">
        <v>94</v>
      </c>
    </row>
    <row r="122" spans="1:12" x14ac:dyDescent="0.2">
      <c r="A122" s="1">
        <v>45449</v>
      </c>
      <c r="B122" t="s">
        <v>15</v>
      </c>
      <c r="C122">
        <v>3020240057</v>
      </c>
      <c r="D122">
        <v>212240699</v>
      </c>
      <c r="E122" t="s">
        <v>208</v>
      </c>
      <c r="F122" s="3">
        <v>5.54</v>
      </c>
      <c r="G122">
        <v>0</v>
      </c>
      <c r="H122">
        <v>42</v>
      </c>
      <c r="I122">
        <v>2</v>
      </c>
      <c r="L122" t="s">
        <v>209</v>
      </c>
    </row>
    <row r="123" spans="1:12" x14ac:dyDescent="0.2">
      <c r="A123" s="1">
        <v>45450</v>
      </c>
      <c r="B123" t="s">
        <v>15</v>
      </c>
      <c r="C123">
        <v>3020240056</v>
      </c>
      <c r="D123">
        <v>1250284</v>
      </c>
      <c r="E123" t="s">
        <v>95</v>
      </c>
      <c r="F123" s="3">
        <v>8.65</v>
      </c>
      <c r="G123">
        <v>0</v>
      </c>
      <c r="H123">
        <v>42</v>
      </c>
      <c r="I123">
        <v>2</v>
      </c>
      <c r="L123" t="s">
        <v>96</v>
      </c>
    </row>
    <row r="124" spans="1:12" x14ac:dyDescent="0.2">
      <c r="A124" s="1">
        <v>45453</v>
      </c>
      <c r="B124" t="s">
        <v>15</v>
      </c>
      <c r="C124">
        <v>3020240061</v>
      </c>
      <c r="D124">
        <v>202407</v>
      </c>
      <c r="E124" t="s">
        <v>202</v>
      </c>
      <c r="F124" s="3">
        <v>1569.87</v>
      </c>
      <c r="G124">
        <v>0</v>
      </c>
      <c r="H124">
        <v>42</v>
      </c>
      <c r="I124">
        <v>2</v>
      </c>
      <c r="L124" t="s">
        <v>199</v>
      </c>
    </row>
    <row r="125" spans="1:12" x14ac:dyDescent="0.2">
      <c r="A125" s="1">
        <v>45455</v>
      </c>
      <c r="B125" t="s">
        <v>15</v>
      </c>
      <c r="C125">
        <v>3020240062</v>
      </c>
      <c r="D125">
        <v>243182078</v>
      </c>
      <c r="E125" t="s">
        <v>190</v>
      </c>
      <c r="F125" s="3">
        <v>5.98</v>
      </c>
      <c r="G125">
        <v>0</v>
      </c>
      <c r="H125">
        <v>42</v>
      </c>
      <c r="I125">
        <v>2</v>
      </c>
      <c r="L125" t="s">
        <v>100</v>
      </c>
    </row>
    <row r="126" spans="1:12" x14ac:dyDescent="0.2">
      <c r="A126" s="1">
        <v>45456</v>
      </c>
      <c r="B126" t="s">
        <v>15</v>
      </c>
      <c r="C126">
        <v>3020240066</v>
      </c>
      <c r="D126">
        <v>2246090005</v>
      </c>
      <c r="E126" t="s">
        <v>47</v>
      </c>
      <c r="F126" s="3">
        <v>95.11</v>
      </c>
      <c r="G126">
        <v>0</v>
      </c>
      <c r="H126">
        <v>42</v>
      </c>
      <c r="I126">
        <v>2</v>
      </c>
      <c r="L126" t="s">
        <v>48</v>
      </c>
    </row>
    <row r="127" spans="1:12" x14ac:dyDescent="0.2">
      <c r="A127" s="1">
        <v>45463</v>
      </c>
      <c r="B127" t="s">
        <v>15</v>
      </c>
      <c r="C127">
        <v>3020240067</v>
      </c>
      <c r="D127">
        <v>20240010</v>
      </c>
      <c r="E127" t="s">
        <v>164</v>
      </c>
      <c r="F127" s="3">
        <v>771.4</v>
      </c>
      <c r="G127">
        <v>0</v>
      </c>
      <c r="H127">
        <v>42</v>
      </c>
      <c r="I127">
        <v>2</v>
      </c>
      <c r="L127" t="s">
        <v>165</v>
      </c>
    </row>
    <row r="128" spans="1:12" x14ac:dyDescent="0.2">
      <c r="A128" s="1">
        <v>45468</v>
      </c>
      <c r="B128" t="s">
        <v>15</v>
      </c>
      <c r="C128">
        <v>3020240069</v>
      </c>
      <c r="D128">
        <v>24100198</v>
      </c>
      <c r="E128" t="s">
        <v>207</v>
      </c>
      <c r="F128" s="3">
        <v>9.31</v>
      </c>
      <c r="G128">
        <v>0</v>
      </c>
      <c r="H128">
        <v>42</v>
      </c>
      <c r="I128">
        <v>2</v>
      </c>
      <c r="L128" t="s">
        <v>40</v>
      </c>
    </row>
    <row r="129" spans="1:12" x14ac:dyDescent="0.2">
      <c r="A129" s="1">
        <v>45468</v>
      </c>
      <c r="B129" t="s">
        <v>15</v>
      </c>
      <c r="C129">
        <v>3020240070</v>
      </c>
      <c r="D129">
        <v>25062406</v>
      </c>
      <c r="E129" t="s">
        <v>212</v>
      </c>
      <c r="F129" s="3">
        <v>102.41</v>
      </c>
      <c r="G129">
        <v>0</v>
      </c>
      <c r="H129">
        <v>42</v>
      </c>
      <c r="I129">
        <v>2</v>
      </c>
      <c r="L129" t="s">
        <v>213</v>
      </c>
    </row>
    <row r="130" spans="1:12" x14ac:dyDescent="0.2">
      <c r="A130" s="1">
        <v>45474</v>
      </c>
      <c r="B130" t="s">
        <v>15</v>
      </c>
      <c r="C130">
        <v>3020240075</v>
      </c>
      <c r="D130">
        <v>1332024</v>
      </c>
      <c r="E130" t="s">
        <v>182</v>
      </c>
      <c r="F130" s="3">
        <v>215.46</v>
      </c>
      <c r="G130">
        <v>0</v>
      </c>
      <c r="H130">
        <v>42</v>
      </c>
      <c r="I130">
        <v>2</v>
      </c>
      <c r="L130" t="s">
        <v>27</v>
      </c>
    </row>
    <row r="131" spans="1:12" x14ac:dyDescent="0.2">
      <c r="A131" s="1">
        <v>45482</v>
      </c>
      <c r="B131" t="s">
        <v>15</v>
      </c>
      <c r="C131">
        <v>3020240078</v>
      </c>
      <c r="D131">
        <v>2246090006</v>
      </c>
      <c r="E131" t="s">
        <v>47</v>
      </c>
      <c r="F131" s="3">
        <v>95.46</v>
      </c>
      <c r="G131">
        <v>0</v>
      </c>
      <c r="H131">
        <v>42</v>
      </c>
      <c r="I131">
        <v>2</v>
      </c>
      <c r="L131" t="s">
        <v>48</v>
      </c>
    </row>
    <row r="132" spans="1:12" x14ac:dyDescent="0.2">
      <c r="A132" s="1">
        <v>45486</v>
      </c>
      <c r="B132" t="s">
        <v>15</v>
      </c>
      <c r="C132">
        <v>3020240081</v>
      </c>
      <c r="D132">
        <v>6612417834</v>
      </c>
      <c r="E132" t="s">
        <v>196</v>
      </c>
      <c r="F132" s="3">
        <v>4.43</v>
      </c>
      <c r="G132">
        <v>0</v>
      </c>
      <c r="H132">
        <v>42</v>
      </c>
      <c r="I132">
        <v>2</v>
      </c>
      <c r="L132" t="s">
        <v>94</v>
      </c>
    </row>
    <row r="133" spans="1:12" x14ac:dyDescent="0.2">
      <c r="A133" s="1">
        <v>45489</v>
      </c>
      <c r="B133" t="s">
        <v>15</v>
      </c>
      <c r="C133">
        <v>3020240082</v>
      </c>
      <c r="D133">
        <v>2024099</v>
      </c>
      <c r="E133" t="s">
        <v>182</v>
      </c>
      <c r="F133" s="3">
        <v>601.16</v>
      </c>
      <c r="G133">
        <v>0</v>
      </c>
      <c r="H133">
        <v>42</v>
      </c>
      <c r="I133">
        <v>2</v>
      </c>
      <c r="L133" t="s">
        <v>73</v>
      </c>
    </row>
    <row r="134" spans="1:12" x14ac:dyDescent="0.2">
      <c r="A134" s="1">
        <v>45491</v>
      </c>
      <c r="B134" t="s">
        <v>12</v>
      </c>
      <c r="C134" t="s">
        <v>143</v>
      </c>
      <c r="D134" t="s">
        <v>143</v>
      </c>
      <c r="E134" t="s">
        <v>144</v>
      </c>
      <c r="F134" s="3">
        <v>7.98</v>
      </c>
      <c r="G134">
        <v>0</v>
      </c>
      <c r="H134">
        <v>42</v>
      </c>
      <c r="I134">
        <v>2</v>
      </c>
      <c r="J134">
        <v>379</v>
      </c>
      <c r="K134">
        <v>1</v>
      </c>
    </row>
    <row r="135" spans="1:12" x14ac:dyDescent="0.2">
      <c r="A135" s="1">
        <v>45492</v>
      </c>
      <c r="B135" t="s">
        <v>15</v>
      </c>
      <c r="C135">
        <v>3020240083</v>
      </c>
      <c r="D135">
        <v>2024020</v>
      </c>
      <c r="E135" t="s">
        <v>152</v>
      </c>
      <c r="F135" s="3">
        <v>2330.16</v>
      </c>
      <c r="G135">
        <v>0</v>
      </c>
      <c r="H135">
        <v>42</v>
      </c>
      <c r="I135">
        <v>2</v>
      </c>
      <c r="L135" t="s">
        <v>150</v>
      </c>
    </row>
    <row r="136" spans="1:12" x14ac:dyDescent="0.2">
      <c r="A136" s="1">
        <v>45495</v>
      </c>
      <c r="B136" t="s">
        <v>15</v>
      </c>
      <c r="C136">
        <v>3020240085</v>
      </c>
      <c r="D136">
        <v>2401761</v>
      </c>
      <c r="E136" t="s">
        <v>154</v>
      </c>
      <c r="F136" s="3">
        <v>502.74</v>
      </c>
      <c r="G136">
        <v>0</v>
      </c>
      <c r="H136">
        <v>42</v>
      </c>
      <c r="I136">
        <v>2</v>
      </c>
      <c r="L136" t="s">
        <v>155</v>
      </c>
    </row>
    <row r="137" spans="1:12" x14ac:dyDescent="0.2">
      <c r="A137" s="1">
        <v>45495</v>
      </c>
      <c r="B137" t="s">
        <v>15</v>
      </c>
      <c r="C137">
        <v>3020240084</v>
      </c>
      <c r="D137">
        <v>202408</v>
      </c>
      <c r="E137" t="s">
        <v>203</v>
      </c>
      <c r="F137" s="3">
        <v>3672.19</v>
      </c>
      <c r="G137">
        <v>0</v>
      </c>
      <c r="H137">
        <v>42</v>
      </c>
      <c r="I137">
        <v>2</v>
      </c>
      <c r="L137" t="s">
        <v>199</v>
      </c>
    </row>
    <row r="138" spans="1:12" x14ac:dyDescent="0.2">
      <c r="A138" s="1">
        <v>45505</v>
      </c>
      <c r="B138" t="s">
        <v>15</v>
      </c>
      <c r="C138">
        <v>3020240089</v>
      </c>
      <c r="D138">
        <v>1532024</v>
      </c>
      <c r="E138" t="s">
        <v>183</v>
      </c>
      <c r="F138" s="3">
        <v>255.36</v>
      </c>
      <c r="G138">
        <v>0</v>
      </c>
      <c r="H138">
        <v>42</v>
      </c>
      <c r="I138">
        <v>2</v>
      </c>
      <c r="L138" t="s">
        <v>27</v>
      </c>
    </row>
    <row r="139" spans="1:12" x14ac:dyDescent="0.2">
      <c r="A139" s="1">
        <v>45512</v>
      </c>
      <c r="B139" t="s">
        <v>15</v>
      </c>
      <c r="C139">
        <v>3020240090</v>
      </c>
      <c r="D139">
        <v>2024124</v>
      </c>
      <c r="E139" t="s">
        <v>183</v>
      </c>
      <c r="F139" s="3">
        <v>404.32</v>
      </c>
      <c r="G139">
        <v>0</v>
      </c>
      <c r="H139">
        <v>42</v>
      </c>
      <c r="I139">
        <v>2</v>
      </c>
      <c r="L139" t="s">
        <v>73</v>
      </c>
    </row>
    <row r="140" spans="1:12" x14ac:dyDescent="0.2">
      <c r="A140" s="1">
        <v>45523</v>
      </c>
      <c r="B140" t="s">
        <v>15</v>
      </c>
      <c r="C140">
        <v>3020240094</v>
      </c>
      <c r="D140">
        <v>2246090007</v>
      </c>
      <c r="E140" t="s">
        <v>47</v>
      </c>
      <c r="F140" s="3">
        <v>61.5</v>
      </c>
      <c r="G140">
        <v>0</v>
      </c>
      <c r="H140">
        <v>42</v>
      </c>
      <c r="I140">
        <v>2</v>
      </c>
      <c r="L140" t="s">
        <v>48</v>
      </c>
    </row>
    <row r="141" spans="1:12" x14ac:dyDescent="0.2">
      <c r="A141" s="1">
        <v>45536</v>
      </c>
      <c r="B141" t="s">
        <v>15</v>
      </c>
      <c r="C141">
        <v>3020240097</v>
      </c>
      <c r="D141">
        <v>1742024</v>
      </c>
      <c r="E141" t="s">
        <v>184</v>
      </c>
      <c r="F141" s="3">
        <v>255.36</v>
      </c>
      <c r="G141">
        <v>0</v>
      </c>
      <c r="H141">
        <v>42</v>
      </c>
      <c r="I141">
        <v>2</v>
      </c>
      <c r="L141" t="s">
        <v>27</v>
      </c>
    </row>
    <row r="142" spans="1:12" x14ac:dyDescent="0.2">
      <c r="A142" s="1">
        <v>45536</v>
      </c>
      <c r="B142" t="s">
        <v>15</v>
      </c>
      <c r="C142">
        <v>3020240105</v>
      </c>
      <c r="D142">
        <v>2024111912</v>
      </c>
      <c r="E142" t="s">
        <v>206</v>
      </c>
      <c r="F142" s="3">
        <v>175.56</v>
      </c>
      <c r="G142">
        <v>0</v>
      </c>
      <c r="H142">
        <v>42</v>
      </c>
      <c r="I142">
        <v>2</v>
      </c>
      <c r="L142" t="s">
        <v>106</v>
      </c>
    </row>
    <row r="143" spans="1:12" x14ac:dyDescent="0.2">
      <c r="A143" s="1">
        <v>45537</v>
      </c>
      <c r="B143" t="s">
        <v>15</v>
      </c>
      <c r="C143">
        <v>3020240099</v>
      </c>
      <c r="D143">
        <v>2024122</v>
      </c>
      <c r="E143" t="s">
        <v>167</v>
      </c>
      <c r="F143" s="3">
        <v>143.63999999999999</v>
      </c>
      <c r="G143">
        <v>0</v>
      </c>
      <c r="H143">
        <v>42</v>
      </c>
      <c r="I143">
        <v>2</v>
      </c>
      <c r="L143" t="s">
        <v>83</v>
      </c>
    </row>
    <row r="144" spans="1:12" x14ac:dyDescent="0.2">
      <c r="A144" s="1">
        <v>45537</v>
      </c>
      <c r="B144" t="s">
        <v>15</v>
      </c>
      <c r="C144">
        <v>3020240100</v>
      </c>
      <c r="D144">
        <v>2024121</v>
      </c>
      <c r="E144" t="s">
        <v>168</v>
      </c>
      <c r="F144" s="3">
        <v>100.55</v>
      </c>
      <c r="G144">
        <v>0</v>
      </c>
      <c r="H144">
        <v>42</v>
      </c>
      <c r="I144">
        <v>2</v>
      </c>
      <c r="L144" t="s">
        <v>83</v>
      </c>
    </row>
    <row r="145" spans="1:12" x14ac:dyDescent="0.2">
      <c r="A145" s="1">
        <v>45541</v>
      </c>
      <c r="B145" t="s">
        <v>15</v>
      </c>
      <c r="C145">
        <v>3020240101</v>
      </c>
      <c r="D145">
        <v>2024140</v>
      </c>
      <c r="E145" t="s">
        <v>184</v>
      </c>
      <c r="F145" s="3">
        <v>1122.52</v>
      </c>
      <c r="G145">
        <v>0</v>
      </c>
      <c r="H145">
        <v>42</v>
      </c>
      <c r="I145">
        <v>2</v>
      </c>
      <c r="L145" t="s">
        <v>73</v>
      </c>
    </row>
    <row r="146" spans="1:12" x14ac:dyDescent="0.2">
      <c r="A146" s="1">
        <v>45551</v>
      </c>
      <c r="B146" t="s">
        <v>15</v>
      </c>
      <c r="C146">
        <v>3020240106</v>
      </c>
      <c r="D146">
        <v>2246090008</v>
      </c>
      <c r="E146" t="s">
        <v>47</v>
      </c>
      <c r="F146" s="3">
        <v>83.31</v>
      </c>
      <c r="G146">
        <v>0</v>
      </c>
      <c r="H146">
        <v>42</v>
      </c>
      <c r="I146">
        <v>2</v>
      </c>
      <c r="L146" t="s">
        <v>48</v>
      </c>
    </row>
    <row r="147" spans="1:12" x14ac:dyDescent="0.2">
      <c r="A147" s="1">
        <v>45555</v>
      </c>
      <c r="B147" t="s">
        <v>15</v>
      </c>
      <c r="C147">
        <v>3020240107</v>
      </c>
      <c r="D147">
        <v>2024028</v>
      </c>
      <c r="E147" t="s">
        <v>153</v>
      </c>
      <c r="F147" s="3">
        <v>731.5</v>
      </c>
      <c r="G147">
        <v>0</v>
      </c>
      <c r="H147">
        <v>42</v>
      </c>
      <c r="I147">
        <v>2</v>
      </c>
      <c r="L147" t="s">
        <v>150</v>
      </c>
    </row>
    <row r="148" spans="1:12" x14ac:dyDescent="0.2">
      <c r="A148" s="1">
        <v>45560</v>
      </c>
      <c r="B148" t="s">
        <v>15</v>
      </c>
      <c r="C148">
        <v>3020240108</v>
      </c>
      <c r="D148">
        <v>2024139</v>
      </c>
      <c r="E148" t="s">
        <v>169</v>
      </c>
      <c r="F148" s="3">
        <v>518.70000000000005</v>
      </c>
      <c r="G148">
        <v>0</v>
      </c>
      <c r="H148">
        <v>42</v>
      </c>
      <c r="I148">
        <v>2</v>
      </c>
      <c r="L148" t="s">
        <v>83</v>
      </c>
    </row>
    <row r="149" spans="1:12" x14ac:dyDescent="0.2">
      <c r="A149" s="1">
        <v>45566</v>
      </c>
      <c r="B149" t="s">
        <v>15</v>
      </c>
      <c r="C149">
        <v>3020240112</v>
      </c>
      <c r="D149">
        <v>1982024</v>
      </c>
      <c r="E149" t="s">
        <v>185</v>
      </c>
      <c r="F149" s="3">
        <v>263.33999999999997</v>
      </c>
      <c r="G149">
        <v>0</v>
      </c>
      <c r="H149">
        <v>42</v>
      </c>
      <c r="I149">
        <v>2</v>
      </c>
      <c r="L149" t="s">
        <v>27</v>
      </c>
    </row>
    <row r="150" spans="1:12" x14ac:dyDescent="0.2">
      <c r="A150" s="1">
        <v>45572</v>
      </c>
      <c r="B150" t="s">
        <v>15</v>
      </c>
      <c r="C150">
        <v>3020240114</v>
      </c>
      <c r="D150">
        <v>2024158</v>
      </c>
      <c r="E150" t="s">
        <v>185</v>
      </c>
      <c r="F150" s="3">
        <v>1470.98</v>
      </c>
      <c r="G150">
        <v>0</v>
      </c>
      <c r="H150">
        <v>42</v>
      </c>
      <c r="I150">
        <v>2</v>
      </c>
      <c r="L150" t="s">
        <v>73</v>
      </c>
    </row>
    <row r="151" spans="1:12" x14ac:dyDescent="0.2">
      <c r="A151" s="1">
        <v>45573</v>
      </c>
      <c r="B151" t="s">
        <v>15</v>
      </c>
      <c r="C151">
        <v>3020240113</v>
      </c>
      <c r="D151">
        <v>2246090009</v>
      </c>
      <c r="E151" t="s">
        <v>47</v>
      </c>
      <c r="F151" s="3">
        <v>86.53</v>
      </c>
      <c r="G151">
        <v>0</v>
      </c>
      <c r="H151">
        <v>42</v>
      </c>
      <c r="I151">
        <v>2</v>
      </c>
      <c r="L151" t="s">
        <v>48</v>
      </c>
    </row>
    <row r="152" spans="1:12" x14ac:dyDescent="0.2">
      <c r="A152" s="1">
        <v>45583</v>
      </c>
      <c r="B152" t="s">
        <v>30</v>
      </c>
      <c r="C152">
        <v>7020240004</v>
      </c>
      <c r="D152">
        <v>14</v>
      </c>
      <c r="E152" t="s">
        <v>192</v>
      </c>
      <c r="F152" s="3">
        <v>21280</v>
      </c>
      <c r="G152">
        <v>0</v>
      </c>
      <c r="H152">
        <v>42</v>
      </c>
      <c r="I152">
        <v>2</v>
      </c>
      <c r="L152" t="s">
        <v>32</v>
      </c>
    </row>
    <row r="153" spans="1:12" x14ac:dyDescent="0.2">
      <c r="A153" s="1">
        <v>45588</v>
      </c>
      <c r="B153" t="s">
        <v>15</v>
      </c>
      <c r="C153">
        <v>3020240117</v>
      </c>
      <c r="D153">
        <v>2024022</v>
      </c>
      <c r="E153" t="s">
        <v>162</v>
      </c>
      <c r="F153" s="3">
        <v>46.55</v>
      </c>
      <c r="G153">
        <v>0</v>
      </c>
      <c r="H153">
        <v>42</v>
      </c>
      <c r="I153">
        <v>2</v>
      </c>
      <c r="L153" t="s">
        <v>98</v>
      </c>
    </row>
    <row r="154" spans="1:12" x14ac:dyDescent="0.2">
      <c r="A154" s="1">
        <v>45590</v>
      </c>
      <c r="B154" t="s">
        <v>15</v>
      </c>
      <c r="C154">
        <v>3020240118</v>
      </c>
      <c r="D154">
        <v>2024112404</v>
      </c>
      <c r="E154" t="s">
        <v>206</v>
      </c>
      <c r="F154" s="3">
        <v>111.72</v>
      </c>
      <c r="G154">
        <v>0</v>
      </c>
      <c r="H154">
        <v>42</v>
      </c>
      <c r="I154">
        <v>2</v>
      </c>
      <c r="L154" t="s">
        <v>106</v>
      </c>
    </row>
    <row r="155" spans="1:12" x14ac:dyDescent="0.2">
      <c r="A155" s="1">
        <v>45596</v>
      </c>
      <c r="B155" t="s">
        <v>15</v>
      </c>
      <c r="C155">
        <v>3020240120</v>
      </c>
      <c r="D155">
        <v>20240207</v>
      </c>
      <c r="E155" t="s">
        <v>188</v>
      </c>
      <c r="F155" s="3">
        <v>1505.56</v>
      </c>
      <c r="G155">
        <v>0</v>
      </c>
      <c r="H155">
        <v>42</v>
      </c>
      <c r="I155">
        <v>2</v>
      </c>
      <c r="L155" t="s">
        <v>189</v>
      </c>
    </row>
    <row r="156" spans="1:12" x14ac:dyDescent="0.2">
      <c r="A156" s="1">
        <v>45596</v>
      </c>
      <c r="B156" t="s">
        <v>15</v>
      </c>
      <c r="C156">
        <v>3020240121</v>
      </c>
      <c r="D156">
        <v>1020240052</v>
      </c>
      <c r="E156" t="s">
        <v>97</v>
      </c>
      <c r="F156" s="3">
        <v>513.91</v>
      </c>
      <c r="G156">
        <v>0</v>
      </c>
      <c r="H156">
        <v>42</v>
      </c>
      <c r="I156">
        <v>2</v>
      </c>
      <c r="L156" t="s">
        <v>37</v>
      </c>
    </row>
    <row r="157" spans="1:12" x14ac:dyDescent="0.2">
      <c r="A157" s="1">
        <v>45598</v>
      </c>
      <c r="B157" t="s">
        <v>15</v>
      </c>
      <c r="C157">
        <v>3020240123</v>
      </c>
      <c r="D157">
        <v>2192024</v>
      </c>
      <c r="E157" t="s">
        <v>186</v>
      </c>
      <c r="F157" s="3">
        <v>207.48</v>
      </c>
      <c r="G157">
        <v>0</v>
      </c>
      <c r="H157">
        <v>42</v>
      </c>
      <c r="I157">
        <v>2</v>
      </c>
      <c r="L157" t="s">
        <v>27</v>
      </c>
    </row>
    <row r="158" spans="1:12" x14ac:dyDescent="0.2">
      <c r="A158" s="1">
        <v>45602</v>
      </c>
      <c r="B158" t="s">
        <v>15</v>
      </c>
      <c r="C158">
        <v>3020240124</v>
      </c>
      <c r="D158">
        <v>2246090010</v>
      </c>
      <c r="E158" t="s">
        <v>47</v>
      </c>
      <c r="F158" s="3">
        <v>89.03</v>
      </c>
      <c r="G158">
        <v>0</v>
      </c>
      <c r="H158">
        <v>42</v>
      </c>
      <c r="I158">
        <v>2</v>
      </c>
      <c r="L158" t="s">
        <v>48</v>
      </c>
    </row>
    <row r="159" spans="1:12" x14ac:dyDescent="0.2">
      <c r="A159" s="1">
        <v>45602</v>
      </c>
      <c r="B159" t="s">
        <v>15</v>
      </c>
      <c r="C159">
        <v>3020240125</v>
      </c>
      <c r="D159">
        <v>2024164</v>
      </c>
      <c r="E159" t="s">
        <v>186</v>
      </c>
      <c r="F159" s="3">
        <v>918.5</v>
      </c>
      <c r="G159">
        <v>0</v>
      </c>
      <c r="H159">
        <v>42</v>
      </c>
      <c r="I159">
        <v>2</v>
      </c>
      <c r="L159" t="s">
        <v>73</v>
      </c>
    </row>
    <row r="160" spans="1:12" x14ac:dyDescent="0.2">
      <c r="A160" s="1">
        <v>45611</v>
      </c>
      <c r="B160" t="s">
        <v>15</v>
      </c>
      <c r="C160">
        <v>3020240129</v>
      </c>
      <c r="D160">
        <v>2425147</v>
      </c>
      <c r="E160" t="s">
        <v>161</v>
      </c>
      <c r="F160" s="3">
        <v>1768.9</v>
      </c>
      <c r="G160">
        <v>0</v>
      </c>
      <c r="H160">
        <v>42</v>
      </c>
      <c r="I160">
        <v>2</v>
      </c>
      <c r="L160" t="s">
        <v>160</v>
      </c>
    </row>
    <row r="161" spans="1:12" x14ac:dyDescent="0.2">
      <c r="A161" s="1">
        <v>45616</v>
      </c>
      <c r="B161" t="s">
        <v>15</v>
      </c>
      <c r="C161">
        <v>3020240130</v>
      </c>
      <c r="D161">
        <v>20240148</v>
      </c>
      <c r="E161" t="s">
        <v>194</v>
      </c>
      <c r="F161" s="3">
        <v>120.21</v>
      </c>
      <c r="G161">
        <v>0</v>
      </c>
      <c r="H161">
        <v>42</v>
      </c>
      <c r="I161">
        <v>2</v>
      </c>
      <c r="L161" t="s">
        <v>195</v>
      </c>
    </row>
    <row r="162" spans="1:12" x14ac:dyDescent="0.2">
      <c r="A162" s="1">
        <v>45627</v>
      </c>
      <c r="B162" t="s">
        <v>15</v>
      </c>
      <c r="C162">
        <v>3020240128</v>
      </c>
      <c r="D162">
        <v>2024169</v>
      </c>
      <c r="E162" t="s">
        <v>170</v>
      </c>
      <c r="F162" s="3">
        <v>58520</v>
      </c>
      <c r="G162">
        <v>0</v>
      </c>
      <c r="H162">
        <v>42</v>
      </c>
      <c r="I162">
        <v>2</v>
      </c>
      <c r="L162" t="s">
        <v>83</v>
      </c>
    </row>
    <row r="163" spans="1:12" x14ac:dyDescent="0.2">
      <c r="A163" s="1">
        <v>45628</v>
      </c>
      <c r="B163" t="s">
        <v>15</v>
      </c>
      <c r="C163">
        <v>3020240133</v>
      </c>
      <c r="D163">
        <v>2024194</v>
      </c>
      <c r="E163" t="s">
        <v>171</v>
      </c>
      <c r="F163" s="3">
        <v>473.48</v>
      </c>
      <c r="G163">
        <v>0</v>
      </c>
      <c r="H163">
        <v>42</v>
      </c>
      <c r="I163">
        <v>2</v>
      </c>
      <c r="L163" t="s">
        <v>83</v>
      </c>
    </row>
    <row r="164" spans="1:12" x14ac:dyDescent="0.2">
      <c r="A164" s="1">
        <v>45628</v>
      </c>
      <c r="B164" t="s">
        <v>15</v>
      </c>
      <c r="C164">
        <v>3020240134</v>
      </c>
      <c r="D164">
        <v>2024193</v>
      </c>
      <c r="E164" t="s">
        <v>172</v>
      </c>
      <c r="F164" s="3">
        <v>1455.55</v>
      </c>
      <c r="G164">
        <v>0</v>
      </c>
      <c r="H164">
        <v>42</v>
      </c>
      <c r="I164">
        <v>2</v>
      </c>
      <c r="L164" t="s">
        <v>83</v>
      </c>
    </row>
    <row r="165" spans="1:12" x14ac:dyDescent="0.2">
      <c r="A165" s="1">
        <v>45628</v>
      </c>
      <c r="B165" t="s">
        <v>15</v>
      </c>
      <c r="C165">
        <v>3020240132</v>
      </c>
      <c r="D165">
        <v>2422024</v>
      </c>
      <c r="E165" t="s">
        <v>187</v>
      </c>
      <c r="F165" s="3">
        <v>933.66</v>
      </c>
      <c r="G165">
        <v>0</v>
      </c>
      <c r="H165">
        <v>42</v>
      </c>
      <c r="I165">
        <v>2</v>
      </c>
      <c r="L165" t="s">
        <v>27</v>
      </c>
    </row>
    <row r="166" spans="1:12" x14ac:dyDescent="0.2">
      <c r="A166" s="1">
        <v>45635</v>
      </c>
      <c r="B166" t="s">
        <v>12</v>
      </c>
      <c r="C166" t="s">
        <v>145</v>
      </c>
      <c r="D166" t="s">
        <v>145</v>
      </c>
      <c r="E166" t="s">
        <v>144</v>
      </c>
      <c r="F166" s="3">
        <v>7.98</v>
      </c>
      <c r="G166">
        <v>0</v>
      </c>
      <c r="H166">
        <v>42</v>
      </c>
      <c r="I166">
        <v>2</v>
      </c>
      <c r="J166">
        <v>379</v>
      </c>
      <c r="K166">
        <v>1</v>
      </c>
    </row>
    <row r="167" spans="1:12" x14ac:dyDescent="0.2">
      <c r="A167" s="1">
        <v>45636</v>
      </c>
      <c r="B167" t="s">
        <v>15</v>
      </c>
      <c r="C167">
        <v>3020240136</v>
      </c>
      <c r="D167">
        <v>2024192</v>
      </c>
      <c r="E167" t="s">
        <v>187</v>
      </c>
      <c r="F167" s="3">
        <v>906</v>
      </c>
      <c r="G167">
        <v>0</v>
      </c>
      <c r="H167">
        <v>42</v>
      </c>
      <c r="I167">
        <v>2</v>
      </c>
      <c r="L167" t="s">
        <v>73</v>
      </c>
    </row>
    <row r="168" spans="1:12" x14ac:dyDescent="0.2">
      <c r="A168" s="1">
        <v>45636</v>
      </c>
      <c r="B168" t="s">
        <v>15</v>
      </c>
      <c r="C168">
        <v>3020240137</v>
      </c>
      <c r="D168">
        <v>1020240067</v>
      </c>
      <c r="E168" t="s">
        <v>197</v>
      </c>
      <c r="F168" s="3">
        <v>2207.8000000000002</v>
      </c>
      <c r="G168">
        <v>0</v>
      </c>
      <c r="H168">
        <v>42</v>
      </c>
      <c r="I168">
        <v>2</v>
      </c>
      <c r="L168" t="s">
        <v>37</v>
      </c>
    </row>
    <row r="169" spans="1:12" x14ac:dyDescent="0.2">
      <c r="A169" s="1">
        <v>45639</v>
      </c>
      <c r="B169" t="s">
        <v>15</v>
      </c>
      <c r="C169">
        <v>3020240139</v>
      </c>
      <c r="D169">
        <v>2246090011</v>
      </c>
      <c r="E169" t="s">
        <v>47</v>
      </c>
      <c r="F169" s="3">
        <v>78.3</v>
      </c>
      <c r="G169">
        <v>0</v>
      </c>
      <c r="H169">
        <v>42</v>
      </c>
      <c r="I169">
        <v>2</v>
      </c>
      <c r="L169" t="s">
        <v>48</v>
      </c>
    </row>
    <row r="170" spans="1:12" x14ac:dyDescent="0.2">
      <c r="A170" s="1">
        <v>45642</v>
      </c>
      <c r="B170" t="s">
        <v>15</v>
      </c>
      <c r="C170">
        <v>3020240141</v>
      </c>
      <c r="D170">
        <v>2124133</v>
      </c>
      <c r="E170" t="s">
        <v>173</v>
      </c>
      <c r="F170" s="3">
        <v>159.6</v>
      </c>
      <c r="G170">
        <v>0</v>
      </c>
      <c r="H170">
        <v>42</v>
      </c>
      <c r="I170">
        <v>2</v>
      </c>
      <c r="L170" t="s">
        <v>174</v>
      </c>
    </row>
    <row r="171" spans="1:12" x14ac:dyDescent="0.2">
      <c r="A171" s="1">
        <v>45645</v>
      </c>
      <c r="B171" t="s">
        <v>12</v>
      </c>
      <c r="C171" t="s">
        <v>146</v>
      </c>
      <c r="D171" t="s">
        <v>146</v>
      </c>
      <c r="E171" t="s">
        <v>147</v>
      </c>
      <c r="F171" s="3">
        <v>638.4</v>
      </c>
      <c r="G171">
        <v>0</v>
      </c>
      <c r="H171">
        <v>42</v>
      </c>
      <c r="I171">
        <v>2</v>
      </c>
      <c r="J171">
        <v>379</v>
      </c>
      <c r="K171">
        <v>2</v>
      </c>
    </row>
    <row r="172" spans="1:12" x14ac:dyDescent="0.2">
      <c r="A172" s="1">
        <v>45653</v>
      </c>
      <c r="B172" t="s">
        <v>15</v>
      </c>
      <c r="C172">
        <v>3020240142</v>
      </c>
      <c r="D172">
        <v>2024197</v>
      </c>
      <c r="E172" t="s">
        <v>193</v>
      </c>
      <c r="F172" s="3">
        <v>2334.9499999999998</v>
      </c>
      <c r="G172">
        <v>0</v>
      </c>
      <c r="H172">
        <v>42</v>
      </c>
      <c r="I172">
        <v>2</v>
      </c>
      <c r="L172" t="s">
        <v>73</v>
      </c>
    </row>
    <row r="173" spans="1:12" x14ac:dyDescent="0.2">
      <c r="A173" s="1">
        <v>45657</v>
      </c>
      <c r="B173" t="s">
        <v>15</v>
      </c>
      <c r="C173">
        <v>3020240145</v>
      </c>
      <c r="D173">
        <v>202412010</v>
      </c>
      <c r="E173" t="s">
        <v>158</v>
      </c>
      <c r="F173" s="3">
        <v>6776.69</v>
      </c>
      <c r="G173">
        <v>0</v>
      </c>
      <c r="H173">
        <v>42</v>
      </c>
      <c r="I173">
        <v>2</v>
      </c>
      <c r="L173" t="s">
        <v>23</v>
      </c>
    </row>
    <row r="174" spans="1:12" x14ac:dyDescent="0.2">
      <c r="A174" s="1">
        <v>45657</v>
      </c>
      <c r="B174" t="s">
        <v>15</v>
      </c>
      <c r="C174">
        <v>3020240146</v>
      </c>
      <c r="D174">
        <v>2246090012</v>
      </c>
      <c r="E174" t="s">
        <v>47</v>
      </c>
      <c r="F174" s="3">
        <v>45.77</v>
      </c>
      <c r="G174">
        <v>0</v>
      </c>
      <c r="H174">
        <v>42</v>
      </c>
      <c r="I174">
        <v>2</v>
      </c>
      <c r="L174" t="s">
        <v>48</v>
      </c>
    </row>
    <row r="175" spans="1:12" x14ac:dyDescent="0.2">
      <c r="A175" s="1">
        <v>45657</v>
      </c>
      <c r="B175" t="s">
        <v>15</v>
      </c>
      <c r="C175">
        <v>3020240144</v>
      </c>
      <c r="D175">
        <v>1250630</v>
      </c>
      <c r="E175" t="s">
        <v>95</v>
      </c>
      <c r="F175" s="3">
        <v>15.3</v>
      </c>
      <c r="G175">
        <v>0</v>
      </c>
      <c r="H175">
        <v>42</v>
      </c>
      <c r="I175">
        <v>2</v>
      </c>
      <c r="L175" t="s">
        <v>96</v>
      </c>
    </row>
    <row r="176" spans="1:12" x14ac:dyDescent="0.2">
      <c r="A176" s="1">
        <v>45657</v>
      </c>
      <c r="B176" t="s">
        <v>15</v>
      </c>
      <c r="C176">
        <v>3020240149</v>
      </c>
      <c r="D176">
        <v>20241232</v>
      </c>
      <c r="E176" t="s">
        <v>204</v>
      </c>
      <c r="F176" s="3">
        <v>6384</v>
      </c>
      <c r="G176">
        <v>0</v>
      </c>
      <c r="H176">
        <v>42</v>
      </c>
      <c r="I176">
        <v>2</v>
      </c>
      <c r="L176" t="s">
        <v>205</v>
      </c>
    </row>
    <row r="177" spans="1:12" x14ac:dyDescent="0.2">
      <c r="A177" s="1">
        <v>45475</v>
      </c>
      <c r="B177" t="s">
        <v>30</v>
      </c>
      <c r="C177">
        <v>7020240002</v>
      </c>
      <c r="D177">
        <v>47681</v>
      </c>
      <c r="E177" t="s">
        <v>279</v>
      </c>
      <c r="F177">
        <v>279.3</v>
      </c>
      <c r="G177">
        <v>0</v>
      </c>
      <c r="H177">
        <v>42</v>
      </c>
      <c r="I177">
        <v>2</v>
      </c>
      <c r="L177" t="s">
        <v>280</v>
      </c>
    </row>
    <row r="178" spans="1:12" x14ac:dyDescent="0.2">
      <c r="A178" s="1">
        <v>45572</v>
      </c>
      <c r="B178" t="s">
        <v>30</v>
      </c>
      <c r="C178">
        <v>7020240003</v>
      </c>
      <c r="D178">
        <v>50296</v>
      </c>
      <c r="E178" t="s">
        <v>279</v>
      </c>
      <c r="F178">
        <v>93.1</v>
      </c>
      <c r="G178">
        <v>0</v>
      </c>
      <c r="H178">
        <v>42</v>
      </c>
      <c r="I178">
        <v>2</v>
      </c>
      <c r="L178" t="s">
        <v>280</v>
      </c>
    </row>
    <row r="179" spans="1:12" x14ac:dyDescent="0.2">
      <c r="A179" s="1">
        <v>45600</v>
      </c>
      <c r="B179" t="s">
        <v>30</v>
      </c>
      <c r="C179">
        <v>7020240005</v>
      </c>
      <c r="D179">
        <v>51025</v>
      </c>
      <c r="E179" t="s">
        <v>281</v>
      </c>
      <c r="F179">
        <v>186.2</v>
      </c>
      <c r="G179">
        <v>0</v>
      </c>
      <c r="H179">
        <v>42</v>
      </c>
      <c r="I179">
        <v>2</v>
      </c>
      <c r="L179" t="s">
        <v>280</v>
      </c>
    </row>
    <row r="180" spans="1:12" x14ac:dyDescent="0.2">
      <c r="A180" s="1"/>
      <c r="F180" s="6">
        <f>SUM(F92:F179)</f>
        <v>548256.29</v>
      </c>
    </row>
    <row r="181" spans="1:12" x14ac:dyDescent="0.2">
      <c r="A181" s="1">
        <v>45292</v>
      </c>
      <c r="B181" t="s">
        <v>12</v>
      </c>
      <c r="C181" t="s">
        <v>148</v>
      </c>
      <c r="E181" t="s">
        <v>14</v>
      </c>
      <c r="F181" s="3">
        <v>5180055.26</v>
      </c>
      <c r="G181">
        <v>0</v>
      </c>
      <c r="H181">
        <v>42</v>
      </c>
      <c r="I181">
        <v>3</v>
      </c>
      <c r="J181">
        <v>701</v>
      </c>
      <c r="K181">
        <v>0</v>
      </c>
    </row>
    <row r="182" spans="1:12" x14ac:dyDescent="0.2">
      <c r="A182" s="1">
        <v>45412</v>
      </c>
      <c r="B182" t="s">
        <v>12</v>
      </c>
      <c r="C182" t="s">
        <v>214</v>
      </c>
      <c r="D182" t="s">
        <v>214</v>
      </c>
      <c r="E182" t="s">
        <v>215</v>
      </c>
      <c r="F182" s="3">
        <v>65000</v>
      </c>
      <c r="G182">
        <v>0</v>
      </c>
      <c r="H182">
        <v>42</v>
      </c>
      <c r="I182">
        <v>3</v>
      </c>
      <c r="J182">
        <v>325</v>
      </c>
      <c r="K182">
        <v>1</v>
      </c>
    </row>
    <row r="183" spans="1:12" x14ac:dyDescent="0.2">
      <c r="F183" s="6">
        <f>SUM(F181:F182)</f>
        <v>5245055.26</v>
      </c>
    </row>
  </sheetData>
  <autoFilter ref="A1:L1" xr:uid="{FD1F5A4E-2D93-455D-B30E-8611F8530EEB}">
    <sortState xmlns:xlrd2="http://schemas.microsoft.com/office/spreadsheetml/2017/richdata2" ref="A2:L173">
      <sortCondition ref="I1"/>
    </sortState>
  </autoFilter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EA577-9608-4DBD-A6B4-508802AEF96B}">
  <dimension ref="A1:D139"/>
  <sheetViews>
    <sheetView tabSelected="1" workbookViewId="0">
      <selection activeCell="C59" sqref="C59"/>
    </sheetView>
  </sheetViews>
  <sheetFormatPr baseColWidth="10" defaultColWidth="8.83203125" defaultRowHeight="15" x14ac:dyDescent="0.2"/>
  <cols>
    <col min="1" max="1" width="10.1640625" bestFit="1" customWidth="1"/>
    <col min="2" max="2" width="54.6640625" customWidth="1"/>
    <col min="3" max="3" width="12.83203125" bestFit="1" customWidth="1"/>
    <col min="4" max="4" width="41.5" bestFit="1" customWidth="1"/>
  </cols>
  <sheetData>
    <row r="1" spans="1:4" x14ac:dyDescent="0.2">
      <c r="C1" s="3"/>
    </row>
    <row r="2" spans="1:4" x14ac:dyDescent="0.2">
      <c r="A2" s="19" t="s">
        <v>216</v>
      </c>
      <c r="B2" s="19" t="s">
        <v>217</v>
      </c>
      <c r="C2" s="19" t="s">
        <v>218</v>
      </c>
      <c r="D2" s="19" t="s">
        <v>219</v>
      </c>
    </row>
    <row r="3" spans="1:4" x14ac:dyDescent="0.2">
      <c r="A3" s="18">
        <v>45666</v>
      </c>
      <c r="B3" s="16" t="s">
        <v>220</v>
      </c>
      <c r="C3" s="17">
        <v>48378.86</v>
      </c>
      <c r="D3" s="16" t="s">
        <v>83</v>
      </c>
    </row>
    <row r="4" spans="1:4" x14ac:dyDescent="0.2">
      <c r="A4" s="18">
        <v>45672</v>
      </c>
      <c r="B4" s="16" t="s">
        <v>221</v>
      </c>
      <c r="C4" s="17">
        <v>8358.7000000000007</v>
      </c>
      <c r="D4" s="16" t="s">
        <v>222</v>
      </c>
    </row>
    <row r="5" spans="1:4" x14ac:dyDescent="0.2">
      <c r="A5" s="18">
        <v>45678</v>
      </c>
      <c r="B5" s="16" t="s">
        <v>223</v>
      </c>
      <c r="C5" s="17">
        <v>1486.35</v>
      </c>
      <c r="D5" s="16" t="s">
        <v>224</v>
      </c>
    </row>
    <row r="6" spans="1:4" x14ac:dyDescent="0.2">
      <c r="A6" s="18">
        <v>45684</v>
      </c>
      <c r="B6" s="16" t="s">
        <v>223</v>
      </c>
      <c r="C6" s="17">
        <v>1101</v>
      </c>
      <c r="D6" s="16" t="s">
        <v>224</v>
      </c>
    </row>
    <row r="7" spans="1:4" x14ac:dyDescent="0.2">
      <c r="A7" s="18">
        <v>45685</v>
      </c>
      <c r="B7" s="16" t="s">
        <v>97</v>
      </c>
      <c r="C7" s="17">
        <v>801.53</v>
      </c>
      <c r="D7" s="16" t="s">
        <v>225</v>
      </c>
    </row>
    <row r="8" spans="1:4" x14ac:dyDescent="0.2">
      <c r="A8" s="18">
        <v>45688</v>
      </c>
      <c r="B8" s="16" t="s">
        <v>282</v>
      </c>
      <c r="C8" s="17">
        <v>256.89999999999998</v>
      </c>
      <c r="D8" s="16" t="s">
        <v>280</v>
      </c>
    </row>
    <row r="9" spans="1:4" x14ac:dyDescent="0.2">
      <c r="A9" s="18">
        <v>45688</v>
      </c>
      <c r="B9" s="16" t="s">
        <v>226</v>
      </c>
      <c r="C9" s="17">
        <v>2405.3200000000002</v>
      </c>
      <c r="D9" s="16" t="s">
        <v>73</v>
      </c>
    </row>
    <row r="10" spans="1:4" x14ac:dyDescent="0.2">
      <c r="A10" s="18">
        <v>45688</v>
      </c>
      <c r="B10" s="16" t="s">
        <v>227</v>
      </c>
      <c r="C10" s="17">
        <v>240.34</v>
      </c>
      <c r="D10" s="16" t="s">
        <v>48</v>
      </c>
    </row>
    <row r="11" spans="1:4" x14ac:dyDescent="0.2">
      <c r="A11" s="18">
        <v>45689</v>
      </c>
      <c r="B11" s="16" t="s">
        <v>282</v>
      </c>
      <c r="C11" s="17">
        <v>513.79999999999995</v>
      </c>
      <c r="D11" s="16" t="s">
        <v>280</v>
      </c>
    </row>
    <row r="12" spans="1:4" x14ac:dyDescent="0.2">
      <c r="A12" s="18">
        <v>45698</v>
      </c>
      <c r="B12" s="16" t="s">
        <v>228</v>
      </c>
      <c r="C12" s="17">
        <v>6200</v>
      </c>
      <c r="D12" s="16" t="s">
        <v>225</v>
      </c>
    </row>
    <row r="13" spans="1:4" x14ac:dyDescent="0.2">
      <c r="A13" s="18">
        <v>45701</v>
      </c>
      <c r="B13" s="16" t="s">
        <v>229</v>
      </c>
      <c r="C13" s="17">
        <v>616.55999999999995</v>
      </c>
      <c r="D13" s="16" t="s">
        <v>43</v>
      </c>
    </row>
    <row r="14" spans="1:4" x14ac:dyDescent="0.2">
      <c r="A14" s="18">
        <v>45716</v>
      </c>
      <c r="B14" s="16" t="s">
        <v>227</v>
      </c>
      <c r="C14" s="17">
        <v>224.95</v>
      </c>
      <c r="D14" s="16" t="s">
        <v>48</v>
      </c>
    </row>
    <row r="15" spans="1:4" x14ac:dyDescent="0.2">
      <c r="A15" s="18">
        <v>45716</v>
      </c>
      <c r="B15" s="16" t="s">
        <v>230</v>
      </c>
      <c r="C15" s="17">
        <v>369.94</v>
      </c>
      <c r="D15" s="16"/>
    </row>
    <row r="16" spans="1:4" x14ac:dyDescent="0.2">
      <c r="A16" s="18">
        <v>45736</v>
      </c>
      <c r="B16" s="16" t="s">
        <v>231</v>
      </c>
      <c r="C16" s="17">
        <v>548.95000000000005</v>
      </c>
      <c r="D16" s="16" t="s">
        <v>232</v>
      </c>
    </row>
    <row r="17" spans="1:4" x14ac:dyDescent="0.2">
      <c r="A17" s="18">
        <v>45747</v>
      </c>
      <c r="B17" s="16" t="s">
        <v>233</v>
      </c>
      <c r="C17" s="17">
        <v>255.73</v>
      </c>
      <c r="D17" s="16" t="s">
        <v>48</v>
      </c>
    </row>
    <row r="18" spans="1:4" x14ac:dyDescent="0.2">
      <c r="A18" s="18">
        <v>45747</v>
      </c>
      <c r="B18" s="16" t="s">
        <v>97</v>
      </c>
      <c r="C18" s="17">
        <v>1233.1199999999999</v>
      </c>
      <c r="D18" s="16" t="s">
        <v>225</v>
      </c>
    </row>
    <row r="19" spans="1:4" x14ac:dyDescent="0.2">
      <c r="A19" s="18">
        <v>45747</v>
      </c>
      <c r="B19" s="16" t="s">
        <v>234</v>
      </c>
      <c r="C19" s="17">
        <v>3041.7</v>
      </c>
      <c r="D19" s="16" t="s">
        <v>73</v>
      </c>
    </row>
    <row r="20" spans="1:4" x14ac:dyDescent="0.2">
      <c r="A20" s="18">
        <v>45748</v>
      </c>
      <c r="B20" s="16" t="s">
        <v>235</v>
      </c>
      <c r="C20" s="17">
        <v>110.1</v>
      </c>
      <c r="D20" s="16" t="s">
        <v>27</v>
      </c>
    </row>
    <row r="21" spans="1:4" x14ac:dyDescent="0.2">
      <c r="A21" s="18">
        <v>45749</v>
      </c>
      <c r="B21" s="16" t="s">
        <v>282</v>
      </c>
      <c r="C21" s="17">
        <v>770.7</v>
      </c>
      <c r="D21" s="16" t="s">
        <v>280</v>
      </c>
    </row>
    <row r="22" spans="1:4" x14ac:dyDescent="0.2">
      <c r="A22" s="18">
        <v>45756</v>
      </c>
      <c r="B22" s="16" t="s">
        <v>236</v>
      </c>
      <c r="C22" s="17">
        <v>2605.11</v>
      </c>
      <c r="D22" s="16" t="s">
        <v>23</v>
      </c>
    </row>
    <row r="23" spans="1:4" x14ac:dyDescent="0.2">
      <c r="A23" s="18">
        <v>45772</v>
      </c>
      <c r="B23" s="16" t="s">
        <v>97</v>
      </c>
      <c r="C23" s="17">
        <v>1726.37</v>
      </c>
      <c r="D23" s="16" t="s">
        <v>225</v>
      </c>
    </row>
    <row r="24" spans="1:4" x14ac:dyDescent="0.2">
      <c r="A24" s="18">
        <v>45777</v>
      </c>
      <c r="B24" s="16" t="s">
        <v>237</v>
      </c>
      <c r="C24" s="17">
        <v>1056.96</v>
      </c>
      <c r="D24" s="16" t="s">
        <v>87</v>
      </c>
    </row>
    <row r="25" spans="1:4" x14ac:dyDescent="0.2">
      <c r="A25" s="18">
        <v>45777</v>
      </c>
      <c r="B25" s="16" t="s">
        <v>238</v>
      </c>
      <c r="C25" s="17">
        <v>228.5</v>
      </c>
      <c r="D25" s="16" t="s">
        <v>48</v>
      </c>
    </row>
    <row r="26" spans="1:4" x14ac:dyDescent="0.2">
      <c r="A26" s="18">
        <v>45777</v>
      </c>
      <c r="B26" s="16" t="s">
        <v>239</v>
      </c>
      <c r="C26" s="17">
        <v>715.65</v>
      </c>
      <c r="D26" s="16" t="s">
        <v>73</v>
      </c>
    </row>
    <row r="27" spans="1:4" x14ac:dyDescent="0.2">
      <c r="A27" s="18">
        <v>45787</v>
      </c>
      <c r="B27" s="16" t="s">
        <v>240</v>
      </c>
      <c r="C27" s="17">
        <v>528.48</v>
      </c>
      <c r="D27" s="16" t="s">
        <v>241</v>
      </c>
    </row>
    <row r="28" spans="1:4" x14ac:dyDescent="0.2">
      <c r="A28" s="18">
        <v>45808</v>
      </c>
      <c r="B28" s="16" t="s">
        <v>242</v>
      </c>
      <c r="C28" s="17">
        <v>814.74</v>
      </c>
      <c r="D28" s="16" t="s">
        <v>27</v>
      </c>
    </row>
    <row r="29" spans="1:4" x14ac:dyDescent="0.2">
      <c r="A29" s="18">
        <v>45808</v>
      </c>
      <c r="B29" s="16" t="s">
        <v>243</v>
      </c>
      <c r="C29" s="17">
        <v>215.48</v>
      </c>
      <c r="D29" s="16" t="s">
        <v>48</v>
      </c>
    </row>
    <row r="30" spans="1:4" x14ac:dyDescent="0.2">
      <c r="A30" s="18">
        <v>45811</v>
      </c>
      <c r="B30" s="16" t="s">
        <v>244</v>
      </c>
      <c r="C30" s="17">
        <v>570.32000000000005</v>
      </c>
      <c r="D30" s="16" t="s">
        <v>245</v>
      </c>
    </row>
    <row r="31" spans="1:4" x14ac:dyDescent="0.2">
      <c r="A31" s="18">
        <v>45817</v>
      </c>
      <c r="B31" s="16" t="s">
        <v>246</v>
      </c>
      <c r="C31" s="17">
        <v>66.319999999999993</v>
      </c>
      <c r="D31" s="16" t="s">
        <v>247</v>
      </c>
    </row>
    <row r="32" spans="1:4" x14ac:dyDescent="0.2">
      <c r="A32" s="18">
        <v>45831</v>
      </c>
      <c r="B32" s="16" t="s">
        <v>248</v>
      </c>
      <c r="C32" s="17">
        <v>638.58000000000004</v>
      </c>
      <c r="D32" s="16" t="s">
        <v>43</v>
      </c>
    </row>
    <row r="33" spans="1:4" x14ac:dyDescent="0.2">
      <c r="A33" s="18">
        <v>45838</v>
      </c>
      <c r="B33" s="16" t="s">
        <v>235</v>
      </c>
      <c r="C33" s="17">
        <v>506.46</v>
      </c>
      <c r="D33" s="16" t="s">
        <v>27</v>
      </c>
    </row>
    <row r="34" spans="1:4" x14ac:dyDescent="0.2">
      <c r="A34" s="18">
        <v>45838</v>
      </c>
      <c r="B34" s="16" t="s">
        <v>47</v>
      </c>
      <c r="C34" s="17">
        <v>247.45</v>
      </c>
      <c r="D34" s="16" t="s">
        <v>48</v>
      </c>
    </row>
    <row r="35" spans="1:4" x14ac:dyDescent="0.2">
      <c r="A35" s="18">
        <v>45838</v>
      </c>
      <c r="B35" s="16" t="s">
        <v>249</v>
      </c>
      <c r="C35" s="17">
        <v>1340.36</v>
      </c>
      <c r="D35" s="16" t="s">
        <v>241</v>
      </c>
    </row>
    <row r="36" spans="1:4" x14ac:dyDescent="0.2">
      <c r="A36" s="18">
        <v>45839</v>
      </c>
      <c r="B36" s="16" t="s">
        <v>283</v>
      </c>
      <c r="C36" s="17">
        <v>770.7</v>
      </c>
      <c r="D36" s="16" t="s">
        <v>280</v>
      </c>
    </row>
    <row r="37" spans="1:4" x14ac:dyDescent="0.2">
      <c r="A37" s="18">
        <v>45840</v>
      </c>
      <c r="B37" s="16" t="s">
        <v>250</v>
      </c>
      <c r="C37" s="17">
        <v>667.21</v>
      </c>
      <c r="D37" s="16" t="s">
        <v>241</v>
      </c>
    </row>
    <row r="38" spans="1:4" x14ac:dyDescent="0.2">
      <c r="A38" s="18">
        <v>45849</v>
      </c>
      <c r="B38" s="16" t="s">
        <v>82</v>
      </c>
      <c r="C38" s="17">
        <v>2275.4</v>
      </c>
      <c r="D38" s="16" t="s">
        <v>83</v>
      </c>
    </row>
    <row r="39" spans="1:4" x14ac:dyDescent="0.2">
      <c r="A39" s="18">
        <v>45849</v>
      </c>
      <c r="B39" s="16" t="s">
        <v>82</v>
      </c>
      <c r="C39" s="17">
        <v>954.2</v>
      </c>
      <c r="D39" s="16" t="s">
        <v>83</v>
      </c>
    </row>
    <row r="40" spans="1:4" x14ac:dyDescent="0.2">
      <c r="A40" s="18">
        <v>45855</v>
      </c>
      <c r="B40" s="16" t="s">
        <v>251</v>
      </c>
      <c r="C40" s="17">
        <v>1174.4000000000001</v>
      </c>
      <c r="D40" s="16" t="s">
        <v>129</v>
      </c>
    </row>
    <row r="41" spans="1:4" x14ac:dyDescent="0.2">
      <c r="A41" s="18">
        <v>45869</v>
      </c>
      <c r="B41" s="16" t="s">
        <v>47</v>
      </c>
      <c r="C41" s="17">
        <v>178.77</v>
      </c>
      <c r="D41" s="16" t="s">
        <v>48</v>
      </c>
    </row>
    <row r="42" spans="1:4" x14ac:dyDescent="0.2">
      <c r="A42" s="18">
        <v>45875</v>
      </c>
      <c r="B42" s="16" t="s">
        <v>252</v>
      </c>
      <c r="C42" s="17">
        <v>792.72</v>
      </c>
      <c r="D42" s="16" t="s">
        <v>241</v>
      </c>
    </row>
    <row r="43" spans="1:4" x14ac:dyDescent="0.2">
      <c r="A43" s="18">
        <v>45883</v>
      </c>
      <c r="B43" s="16" t="s">
        <v>253</v>
      </c>
      <c r="C43" s="17">
        <v>1174.4000000000001</v>
      </c>
      <c r="D43" s="16" t="s">
        <v>129</v>
      </c>
    </row>
    <row r="44" spans="1:4" x14ac:dyDescent="0.2">
      <c r="A44" s="18">
        <v>45900</v>
      </c>
      <c r="B44" s="16" t="s">
        <v>254</v>
      </c>
      <c r="C44" s="17">
        <v>875.29</v>
      </c>
      <c r="D44" s="16" t="s">
        <v>255</v>
      </c>
    </row>
    <row r="45" spans="1:4" x14ac:dyDescent="0.2">
      <c r="A45" s="18">
        <v>45900</v>
      </c>
      <c r="B45" s="16" t="s">
        <v>256</v>
      </c>
      <c r="C45" s="17">
        <v>152.72999999999999</v>
      </c>
      <c r="D45" s="16" t="s">
        <v>48</v>
      </c>
    </row>
    <row r="46" spans="1:4" x14ac:dyDescent="0.2">
      <c r="A46" s="18">
        <v>45901</v>
      </c>
      <c r="B46" s="16" t="s">
        <v>257</v>
      </c>
      <c r="C46" s="17">
        <v>3082.8</v>
      </c>
      <c r="D46" s="16" t="s">
        <v>83</v>
      </c>
    </row>
    <row r="47" spans="1:4" x14ac:dyDescent="0.2">
      <c r="A47" s="18">
        <v>45901</v>
      </c>
      <c r="B47" s="16" t="s">
        <v>258</v>
      </c>
      <c r="C47" s="17">
        <v>45.19</v>
      </c>
      <c r="D47" s="16" t="s">
        <v>247</v>
      </c>
    </row>
    <row r="48" spans="1:4" x14ac:dyDescent="0.2">
      <c r="A48" s="18">
        <v>45917</v>
      </c>
      <c r="B48" s="16" t="s">
        <v>259</v>
      </c>
      <c r="C48" s="17">
        <v>1258.81</v>
      </c>
      <c r="D48" s="16" t="s">
        <v>260</v>
      </c>
    </row>
    <row r="49" spans="1:4" x14ac:dyDescent="0.2">
      <c r="A49" s="18">
        <v>45925</v>
      </c>
      <c r="B49" s="16" t="s">
        <v>261</v>
      </c>
      <c r="C49" s="17">
        <v>1660.31</v>
      </c>
      <c r="D49" s="16" t="s">
        <v>262</v>
      </c>
    </row>
    <row r="50" spans="1:4" x14ac:dyDescent="0.2">
      <c r="A50" s="18">
        <v>45929</v>
      </c>
      <c r="B50" s="16" t="s">
        <v>263</v>
      </c>
      <c r="C50" s="17">
        <v>1585.44</v>
      </c>
      <c r="D50" s="16" t="s">
        <v>129</v>
      </c>
    </row>
    <row r="51" spans="1:4" x14ac:dyDescent="0.2">
      <c r="A51" s="18">
        <v>45930</v>
      </c>
      <c r="B51" s="16" t="s">
        <v>264</v>
      </c>
      <c r="C51" s="17">
        <v>609.22</v>
      </c>
      <c r="D51" s="16" t="s">
        <v>265</v>
      </c>
    </row>
    <row r="52" spans="1:4" x14ac:dyDescent="0.2">
      <c r="A52" s="18">
        <v>45930</v>
      </c>
      <c r="B52" s="16" t="s">
        <v>235</v>
      </c>
      <c r="C52" s="17">
        <v>110.1</v>
      </c>
      <c r="D52" s="16" t="s">
        <v>27</v>
      </c>
    </row>
    <row r="53" spans="1:4" x14ac:dyDescent="0.2">
      <c r="A53" s="18">
        <v>45930</v>
      </c>
      <c r="B53" s="16" t="s">
        <v>266</v>
      </c>
      <c r="C53" s="17">
        <v>297.27</v>
      </c>
      <c r="D53" s="16" t="s">
        <v>255</v>
      </c>
    </row>
    <row r="54" spans="1:4" x14ac:dyDescent="0.2">
      <c r="A54" s="18">
        <v>45930</v>
      </c>
      <c r="B54" s="16" t="s">
        <v>267</v>
      </c>
      <c r="C54" s="17">
        <v>192.98</v>
      </c>
      <c r="D54" s="16" t="s">
        <v>48</v>
      </c>
    </row>
    <row r="55" spans="1:4" x14ac:dyDescent="0.2">
      <c r="A55" s="18">
        <v>45931</v>
      </c>
      <c r="B55" s="16" t="s">
        <v>268</v>
      </c>
      <c r="C55" s="17">
        <v>1186.8800000000001</v>
      </c>
      <c r="D55" s="16" t="s">
        <v>241</v>
      </c>
    </row>
    <row r="56" spans="1:4" x14ac:dyDescent="0.2">
      <c r="A56" s="18">
        <v>45933</v>
      </c>
      <c r="B56" s="16" t="s">
        <v>284</v>
      </c>
      <c r="C56" s="17">
        <v>770.7</v>
      </c>
      <c r="D56" s="16" t="s">
        <v>280</v>
      </c>
    </row>
    <row r="57" spans="1:4" x14ac:dyDescent="0.2">
      <c r="A57" s="18">
        <v>45954</v>
      </c>
      <c r="B57" s="16" t="s">
        <v>269</v>
      </c>
      <c r="C57" s="17">
        <v>184.23</v>
      </c>
      <c r="D57" s="16" t="s">
        <v>265</v>
      </c>
    </row>
    <row r="58" spans="1:4" x14ac:dyDescent="0.2">
      <c r="A58" s="18">
        <v>45961</v>
      </c>
      <c r="B58" s="16" t="s">
        <v>270</v>
      </c>
      <c r="C58" s="17">
        <v>110.1</v>
      </c>
      <c r="D58" s="16" t="s">
        <v>27</v>
      </c>
    </row>
    <row r="59" spans="1:4" x14ac:dyDescent="0.2">
      <c r="A59" s="18">
        <v>45961</v>
      </c>
      <c r="B59" s="16" t="s">
        <v>271</v>
      </c>
      <c r="C59" s="17">
        <v>260.47000000000003</v>
      </c>
      <c r="D59" s="16" t="s">
        <v>48</v>
      </c>
    </row>
    <row r="60" spans="1:4" x14ac:dyDescent="0.2">
      <c r="A60" s="18">
        <v>45961</v>
      </c>
      <c r="B60" s="16" t="s">
        <v>272</v>
      </c>
      <c r="C60" s="17">
        <v>132.12</v>
      </c>
      <c r="D60" s="16" t="s">
        <v>255</v>
      </c>
    </row>
    <row r="61" spans="1:4" x14ac:dyDescent="0.2">
      <c r="A61" s="18">
        <v>45962</v>
      </c>
      <c r="B61" s="16" t="s">
        <v>273</v>
      </c>
      <c r="C61" s="17">
        <v>812.54</v>
      </c>
      <c r="D61" s="16" t="s">
        <v>241</v>
      </c>
    </row>
    <row r="62" spans="1:4" x14ac:dyDescent="0.2">
      <c r="A62" s="18">
        <v>45970</v>
      </c>
      <c r="B62" s="16" t="s">
        <v>274</v>
      </c>
      <c r="C62" s="17">
        <v>1426.9</v>
      </c>
      <c r="D62" s="16" t="s">
        <v>241</v>
      </c>
    </row>
    <row r="63" spans="1:4" x14ac:dyDescent="0.2">
      <c r="A63" s="18">
        <v>45975</v>
      </c>
      <c r="B63" s="16" t="s">
        <v>275</v>
      </c>
      <c r="C63" s="17">
        <v>2625.52</v>
      </c>
      <c r="D63" s="16" t="s">
        <v>260</v>
      </c>
    </row>
    <row r="64" spans="1:4" x14ac:dyDescent="0.2">
      <c r="A64" s="18">
        <v>45991</v>
      </c>
      <c r="B64" s="16" t="s">
        <v>47</v>
      </c>
      <c r="C64" s="17">
        <v>241.05</v>
      </c>
      <c r="D64" s="16" t="s">
        <v>48</v>
      </c>
    </row>
    <row r="65" spans="1:4" x14ac:dyDescent="0.2">
      <c r="A65" s="18">
        <v>45994</v>
      </c>
      <c r="B65" s="16" t="s">
        <v>276</v>
      </c>
      <c r="C65" s="17">
        <v>1169.26</v>
      </c>
      <c r="D65" s="16" t="s">
        <v>241</v>
      </c>
    </row>
    <row r="66" spans="1:4" x14ac:dyDescent="0.2">
      <c r="A66" s="18">
        <v>46022</v>
      </c>
      <c r="B66" s="16" t="s">
        <v>277</v>
      </c>
      <c r="C66" s="17">
        <v>5872</v>
      </c>
      <c r="D66" s="16" t="s">
        <v>278</v>
      </c>
    </row>
    <row r="67" spans="1:4" x14ac:dyDescent="0.2">
      <c r="A67" s="18">
        <v>46022</v>
      </c>
      <c r="B67" s="16" t="s">
        <v>277</v>
      </c>
      <c r="C67" s="20">
        <v>129.63999999999999</v>
      </c>
      <c r="D67" s="16" t="s">
        <v>48</v>
      </c>
    </row>
    <row r="68" spans="1:4" x14ac:dyDescent="0.2">
      <c r="A68" s="18">
        <v>46022</v>
      </c>
      <c r="B68" s="16" t="s">
        <v>287</v>
      </c>
      <c r="C68" s="20">
        <v>591.79</v>
      </c>
      <c r="D68" s="16"/>
    </row>
    <row r="69" spans="1:4" x14ac:dyDescent="0.2">
      <c r="A69" s="18">
        <v>46022</v>
      </c>
      <c r="B69" s="16" t="s">
        <v>288</v>
      </c>
      <c r="C69" s="20">
        <v>14450.62</v>
      </c>
      <c r="D69" s="16"/>
    </row>
    <row r="70" spans="1:4" x14ac:dyDescent="0.2">
      <c r="A70" s="18">
        <v>46022</v>
      </c>
      <c r="B70" s="16" t="s">
        <v>289</v>
      </c>
      <c r="C70" s="20">
        <v>25130.32</v>
      </c>
      <c r="D70" s="16"/>
    </row>
    <row r="71" spans="1:4" x14ac:dyDescent="0.2">
      <c r="A71" s="18">
        <v>46022</v>
      </c>
      <c r="B71" s="16" t="s">
        <v>289</v>
      </c>
      <c r="C71" s="20">
        <v>24492.11</v>
      </c>
      <c r="D71" s="16"/>
    </row>
    <row r="72" spans="1:4" x14ac:dyDescent="0.2">
      <c r="A72" s="18">
        <v>45666</v>
      </c>
      <c r="B72" s="16" t="s">
        <v>220</v>
      </c>
      <c r="C72" s="20">
        <v>9121.14</v>
      </c>
      <c r="D72" s="16" t="s">
        <v>83</v>
      </c>
    </row>
    <row r="73" spans="1:4" x14ac:dyDescent="0.2">
      <c r="A73" s="18">
        <v>45672</v>
      </c>
      <c r="B73" s="16" t="s">
        <v>221</v>
      </c>
      <c r="C73" s="20">
        <v>2141.3000000000002</v>
      </c>
      <c r="D73" s="16" t="s">
        <v>222</v>
      </c>
    </row>
    <row r="74" spans="1:4" x14ac:dyDescent="0.2">
      <c r="A74" s="18">
        <v>45678</v>
      </c>
      <c r="B74" s="16" t="s">
        <v>223</v>
      </c>
      <c r="C74" s="17">
        <v>538.65</v>
      </c>
      <c r="D74" s="16" t="s">
        <v>224</v>
      </c>
    </row>
    <row r="75" spans="1:4" x14ac:dyDescent="0.2">
      <c r="A75" s="18">
        <v>45684</v>
      </c>
      <c r="B75" s="16" t="s">
        <v>223</v>
      </c>
      <c r="C75" s="17">
        <v>399</v>
      </c>
      <c r="D75" s="16" t="s">
        <v>224</v>
      </c>
    </row>
    <row r="76" spans="1:4" x14ac:dyDescent="0.2">
      <c r="A76" s="18">
        <v>45685</v>
      </c>
      <c r="B76" s="16" t="s">
        <v>97</v>
      </c>
      <c r="C76" s="17">
        <v>290.47000000000003</v>
      </c>
      <c r="D76" s="16" t="s">
        <v>225</v>
      </c>
    </row>
    <row r="77" spans="1:4" x14ac:dyDescent="0.2">
      <c r="A77" s="18">
        <v>45688</v>
      </c>
      <c r="B77" s="16" t="s">
        <v>282</v>
      </c>
      <c r="C77" s="17">
        <v>93.1</v>
      </c>
      <c r="D77" s="16" t="s">
        <v>280</v>
      </c>
    </row>
    <row r="78" spans="1:4" x14ac:dyDescent="0.2">
      <c r="A78" s="18">
        <v>45688</v>
      </c>
      <c r="B78" s="16" t="s">
        <v>226</v>
      </c>
      <c r="C78" s="17">
        <v>871.68</v>
      </c>
      <c r="D78" s="16" t="s">
        <v>73</v>
      </c>
    </row>
    <row r="79" spans="1:4" x14ac:dyDescent="0.2">
      <c r="A79" s="18">
        <v>45688</v>
      </c>
      <c r="B79" s="16" t="s">
        <v>227</v>
      </c>
      <c r="C79" s="17">
        <v>87.1</v>
      </c>
      <c r="D79" s="16" t="s">
        <v>48</v>
      </c>
    </row>
    <row r="80" spans="1:4" x14ac:dyDescent="0.2">
      <c r="A80" s="18">
        <v>45689</v>
      </c>
      <c r="B80" s="16" t="s">
        <v>282</v>
      </c>
      <c r="C80" s="17">
        <v>186.2</v>
      </c>
      <c r="D80" s="16" t="s">
        <v>280</v>
      </c>
    </row>
    <row r="81" spans="1:4" x14ac:dyDescent="0.2">
      <c r="A81" s="18">
        <v>45701</v>
      </c>
      <c r="B81" s="16" t="s">
        <v>229</v>
      </c>
      <c r="C81" s="17">
        <v>223.44</v>
      </c>
      <c r="D81" s="16" t="s">
        <v>43</v>
      </c>
    </row>
    <row r="82" spans="1:4" x14ac:dyDescent="0.2">
      <c r="A82" s="18">
        <v>45716</v>
      </c>
      <c r="B82" s="16" t="s">
        <v>227</v>
      </c>
      <c r="C82" s="17">
        <v>81.52</v>
      </c>
      <c r="D82" s="16" t="s">
        <v>48</v>
      </c>
    </row>
    <row r="83" spans="1:4" x14ac:dyDescent="0.2">
      <c r="A83" s="18">
        <v>45716</v>
      </c>
      <c r="B83" s="16" t="s">
        <v>230</v>
      </c>
      <c r="C83" s="17">
        <v>134.06</v>
      </c>
      <c r="D83" s="16"/>
    </row>
    <row r="84" spans="1:4" x14ac:dyDescent="0.2">
      <c r="A84" s="18">
        <v>45747</v>
      </c>
      <c r="B84" s="16" t="s">
        <v>233</v>
      </c>
      <c r="C84" s="17">
        <v>92.68</v>
      </c>
      <c r="D84" s="16" t="s">
        <v>48</v>
      </c>
    </row>
    <row r="85" spans="1:4" x14ac:dyDescent="0.2">
      <c r="A85" s="18">
        <v>45747</v>
      </c>
      <c r="B85" s="16" t="s">
        <v>97</v>
      </c>
      <c r="C85" s="17">
        <v>446.88</v>
      </c>
      <c r="D85" s="16" t="s">
        <v>225</v>
      </c>
    </row>
    <row r="86" spans="1:4" x14ac:dyDescent="0.2">
      <c r="A86" s="18">
        <v>45747</v>
      </c>
      <c r="B86" s="16" t="s">
        <v>234</v>
      </c>
      <c r="C86" s="17">
        <v>1102.3</v>
      </c>
      <c r="D86" s="16" t="s">
        <v>73</v>
      </c>
    </row>
    <row r="87" spans="1:4" x14ac:dyDescent="0.2">
      <c r="A87" s="18">
        <v>45748</v>
      </c>
      <c r="B87" s="16" t="s">
        <v>235</v>
      </c>
      <c r="C87" s="17">
        <v>39.9</v>
      </c>
      <c r="D87" s="16" t="s">
        <v>27</v>
      </c>
    </row>
    <row r="88" spans="1:4" x14ac:dyDescent="0.2">
      <c r="A88" s="18">
        <v>45749</v>
      </c>
      <c r="B88" s="16" t="s">
        <v>282</v>
      </c>
      <c r="C88" s="17">
        <v>279.3</v>
      </c>
      <c r="D88" s="16" t="s">
        <v>280</v>
      </c>
    </row>
    <row r="89" spans="1:4" x14ac:dyDescent="0.2">
      <c r="A89" s="18">
        <v>45756</v>
      </c>
      <c r="B89" s="16" t="s">
        <v>236</v>
      </c>
      <c r="C89" s="17">
        <v>944.09</v>
      </c>
      <c r="D89" s="16" t="s">
        <v>23</v>
      </c>
    </row>
    <row r="90" spans="1:4" x14ac:dyDescent="0.2">
      <c r="A90" s="18">
        <v>45772</v>
      </c>
      <c r="B90" s="16" t="s">
        <v>97</v>
      </c>
      <c r="C90" s="17">
        <v>625.63</v>
      </c>
      <c r="D90" s="16" t="s">
        <v>225</v>
      </c>
    </row>
    <row r="91" spans="1:4" x14ac:dyDescent="0.2">
      <c r="A91" s="18">
        <v>45777</v>
      </c>
      <c r="B91" s="16" t="s">
        <v>237</v>
      </c>
      <c r="C91" s="17">
        <v>383.04</v>
      </c>
      <c r="D91" s="16" t="s">
        <v>87</v>
      </c>
    </row>
    <row r="92" spans="1:4" x14ac:dyDescent="0.2">
      <c r="A92" s="18">
        <v>45777</v>
      </c>
      <c r="B92" s="16" t="s">
        <v>238</v>
      </c>
      <c r="C92" s="17">
        <v>82.81</v>
      </c>
      <c r="D92" s="16" t="s">
        <v>48</v>
      </c>
    </row>
    <row r="93" spans="1:4" x14ac:dyDescent="0.2">
      <c r="A93" s="18">
        <v>45777</v>
      </c>
      <c r="B93" s="16" t="s">
        <v>239</v>
      </c>
      <c r="C93" s="17">
        <v>259.35000000000002</v>
      </c>
      <c r="D93" s="16" t="s">
        <v>73</v>
      </c>
    </row>
    <row r="94" spans="1:4" x14ac:dyDescent="0.2">
      <c r="A94" s="18">
        <v>45787</v>
      </c>
      <c r="B94" s="16" t="s">
        <v>240</v>
      </c>
      <c r="C94" s="17">
        <v>191.52</v>
      </c>
      <c r="D94" s="16" t="s">
        <v>241</v>
      </c>
    </row>
    <row r="95" spans="1:4" x14ac:dyDescent="0.2">
      <c r="A95" s="18">
        <v>45808</v>
      </c>
      <c r="B95" s="16" t="s">
        <v>242</v>
      </c>
      <c r="C95" s="17">
        <v>295.26</v>
      </c>
      <c r="D95" s="16" t="s">
        <v>27</v>
      </c>
    </row>
    <row r="96" spans="1:4" x14ac:dyDescent="0.2">
      <c r="A96" s="18">
        <v>45808</v>
      </c>
      <c r="B96" s="16" t="s">
        <v>243</v>
      </c>
      <c r="C96" s="17">
        <v>78.09</v>
      </c>
      <c r="D96" s="16" t="s">
        <v>48</v>
      </c>
    </row>
    <row r="97" spans="1:4" x14ac:dyDescent="0.2">
      <c r="A97" s="18">
        <v>45811</v>
      </c>
      <c r="B97" s="16" t="s">
        <v>244</v>
      </c>
      <c r="C97" s="17">
        <v>206.68</v>
      </c>
      <c r="D97" s="16" t="s">
        <v>245</v>
      </c>
    </row>
    <row r="98" spans="1:4" x14ac:dyDescent="0.2">
      <c r="A98" s="18">
        <v>45817</v>
      </c>
      <c r="B98" s="16" t="s">
        <v>246</v>
      </c>
      <c r="C98" s="17">
        <v>24.04</v>
      </c>
      <c r="D98" s="16" t="s">
        <v>247</v>
      </c>
    </row>
    <row r="99" spans="1:4" x14ac:dyDescent="0.2">
      <c r="A99" s="18">
        <v>45831</v>
      </c>
      <c r="B99" s="16" t="s">
        <v>248</v>
      </c>
      <c r="C99" s="17">
        <v>231.42</v>
      </c>
      <c r="D99" s="16" t="s">
        <v>43</v>
      </c>
    </row>
    <row r="100" spans="1:4" x14ac:dyDescent="0.2">
      <c r="A100" s="18">
        <v>45838</v>
      </c>
      <c r="B100" s="16" t="s">
        <v>235</v>
      </c>
      <c r="C100" s="17">
        <v>183.54</v>
      </c>
      <c r="D100" s="16" t="s">
        <v>27</v>
      </c>
    </row>
    <row r="101" spans="1:4" x14ac:dyDescent="0.2">
      <c r="A101" s="18">
        <v>45838</v>
      </c>
      <c r="B101" s="16" t="s">
        <v>47</v>
      </c>
      <c r="C101" s="17">
        <v>89.67</v>
      </c>
      <c r="D101" s="16" t="s">
        <v>48</v>
      </c>
    </row>
    <row r="102" spans="1:4" x14ac:dyDescent="0.2">
      <c r="A102" s="18">
        <v>45838</v>
      </c>
      <c r="B102" s="16" t="s">
        <v>249</v>
      </c>
      <c r="C102" s="17">
        <v>485.74</v>
      </c>
      <c r="D102" s="16" t="s">
        <v>241</v>
      </c>
    </row>
    <row r="103" spans="1:4" x14ac:dyDescent="0.2">
      <c r="A103" s="18">
        <v>45839</v>
      </c>
      <c r="B103" s="16" t="s">
        <v>283</v>
      </c>
      <c r="C103" s="17">
        <v>279.3</v>
      </c>
      <c r="D103" s="16" t="s">
        <v>280</v>
      </c>
    </row>
    <row r="104" spans="1:4" x14ac:dyDescent="0.2">
      <c r="A104" s="18">
        <v>45840</v>
      </c>
      <c r="B104" s="16" t="s">
        <v>250</v>
      </c>
      <c r="C104" s="17">
        <v>241.79</v>
      </c>
      <c r="D104" s="16" t="s">
        <v>241</v>
      </c>
    </row>
    <row r="105" spans="1:4" x14ac:dyDescent="0.2">
      <c r="A105" s="18">
        <v>45849</v>
      </c>
      <c r="B105" s="16" t="s">
        <v>82</v>
      </c>
      <c r="C105" s="17">
        <v>824.6</v>
      </c>
      <c r="D105" s="16" t="s">
        <v>83</v>
      </c>
    </row>
    <row r="106" spans="1:4" x14ac:dyDescent="0.2">
      <c r="A106" s="18">
        <v>45849</v>
      </c>
      <c r="B106" s="16" t="s">
        <v>82</v>
      </c>
      <c r="C106" s="17">
        <v>345.8</v>
      </c>
      <c r="D106" s="16" t="s">
        <v>83</v>
      </c>
    </row>
    <row r="107" spans="1:4" x14ac:dyDescent="0.2">
      <c r="A107" s="18">
        <v>45855</v>
      </c>
      <c r="B107" s="16" t="s">
        <v>251</v>
      </c>
      <c r="C107" s="17">
        <v>425.6</v>
      </c>
      <c r="D107" s="16" t="s">
        <v>129</v>
      </c>
    </row>
    <row r="108" spans="1:4" x14ac:dyDescent="0.2">
      <c r="A108" s="18">
        <v>45869</v>
      </c>
      <c r="B108" s="16" t="s">
        <v>47</v>
      </c>
      <c r="C108" s="17">
        <v>64.790000000000006</v>
      </c>
      <c r="D108" s="16" t="s">
        <v>48</v>
      </c>
    </row>
    <row r="109" spans="1:4" x14ac:dyDescent="0.2">
      <c r="A109" s="18">
        <v>45875</v>
      </c>
      <c r="B109" s="16" t="s">
        <v>252</v>
      </c>
      <c r="C109" s="17">
        <v>287.27999999999997</v>
      </c>
      <c r="D109" s="16" t="s">
        <v>241</v>
      </c>
    </row>
    <row r="110" spans="1:4" x14ac:dyDescent="0.2">
      <c r="A110" s="18">
        <v>45883</v>
      </c>
      <c r="B110" s="16" t="s">
        <v>253</v>
      </c>
      <c r="C110" s="17">
        <v>425.6</v>
      </c>
      <c r="D110" s="16" t="s">
        <v>129</v>
      </c>
    </row>
    <row r="111" spans="1:4" x14ac:dyDescent="0.2">
      <c r="A111" s="18">
        <v>45900</v>
      </c>
      <c r="B111" s="16" t="s">
        <v>254</v>
      </c>
      <c r="C111" s="17">
        <v>317.20999999999998</v>
      </c>
      <c r="D111" s="16" t="s">
        <v>255</v>
      </c>
    </row>
    <row r="112" spans="1:4" x14ac:dyDescent="0.2">
      <c r="A112" s="18">
        <v>45900</v>
      </c>
      <c r="B112" s="16" t="s">
        <v>256</v>
      </c>
      <c r="C112" s="17">
        <v>55.35</v>
      </c>
      <c r="D112" s="16" t="s">
        <v>48</v>
      </c>
    </row>
    <row r="113" spans="1:4" x14ac:dyDescent="0.2">
      <c r="A113" s="18">
        <v>45901</v>
      </c>
      <c r="B113" s="16" t="s">
        <v>257</v>
      </c>
      <c r="C113" s="17">
        <v>1117.2</v>
      </c>
      <c r="D113" s="16" t="s">
        <v>83</v>
      </c>
    </row>
    <row r="114" spans="1:4" x14ac:dyDescent="0.2">
      <c r="A114" s="18">
        <v>45901</v>
      </c>
      <c r="B114" s="16" t="s">
        <v>258</v>
      </c>
      <c r="C114" s="17">
        <v>16.38</v>
      </c>
      <c r="D114" s="16" t="s">
        <v>247</v>
      </c>
    </row>
    <row r="115" spans="1:4" x14ac:dyDescent="0.2">
      <c r="A115" s="18">
        <v>45917</v>
      </c>
      <c r="B115" s="16" t="s">
        <v>259</v>
      </c>
      <c r="C115" s="17">
        <v>456.19</v>
      </c>
      <c r="D115" s="16" t="s">
        <v>260</v>
      </c>
    </row>
    <row r="116" spans="1:4" x14ac:dyDescent="0.2">
      <c r="A116" s="18">
        <v>45925</v>
      </c>
      <c r="B116" s="16" t="s">
        <v>261</v>
      </c>
      <c r="C116" s="17">
        <v>601.69000000000005</v>
      </c>
      <c r="D116" s="16" t="s">
        <v>262</v>
      </c>
    </row>
    <row r="117" spans="1:4" x14ac:dyDescent="0.2">
      <c r="A117" s="18">
        <v>45929</v>
      </c>
      <c r="B117" s="16" t="s">
        <v>263</v>
      </c>
      <c r="C117" s="17">
        <v>574.55999999999995</v>
      </c>
      <c r="D117" s="16" t="s">
        <v>129</v>
      </c>
    </row>
    <row r="118" spans="1:4" x14ac:dyDescent="0.2">
      <c r="A118" s="18">
        <v>45930</v>
      </c>
      <c r="B118" s="16" t="s">
        <v>264</v>
      </c>
      <c r="C118" s="17">
        <v>220.78</v>
      </c>
      <c r="D118" s="16" t="s">
        <v>265</v>
      </c>
    </row>
    <row r="119" spans="1:4" x14ac:dyDescent="0.2">
      <c r="A119" s="18">
        <v>45930</v>
      </c>
      <c r="B119" s="16" t="s">
        <v>235</v>
      </c>
      <c r="C119" s="17">
        <v>39.9</v>
      </c>
      <c r="D119" s="16" t="s">
        <v>27</v>
      </c>
    </row>
    <row r="120" spans="1:4" x14ac:dyDescent="0.2">
      <c r="A120" s="18">
        <v>45930</v>
      </c>
      <c r="B120" s="16" t="s">
        <v>266</v>
      </c>
      <c r="C120" s="17">
        <v>107.73</v>
      </c>
      <c r="D120" s="16" t="s">
        <v>255</v>
      </c>
    </row>
    <row r="121" spans="1:4" x14ac:dyDescent="0.2">
      <c r="A121" s="18">
        <v>45930</v>
      </c>
      <c r="B121" s="16" t="s">
        <v>267</v>
      </c>
      <c r="C121" s="17">
        <v>69.94</v>
      </c>
      <c r="D121" s="16" t="s">
        <v>48</v>
      </c>
    </row>
    <row r="122" spans="1:4" x14ac:dyDescent="0.2">
      <c r="A122" s="18">
        <v>45931</v>
      </c>
      <c r="B122" s="16" t="s">
        <v>268</v>
      </c>
      <c r="C122" s="17">
        <v>430.12</v>
      </c>
      <c r="D122" s="16" t="s">
        <v>241</v>
      </c>
    </row>
    <row r="123" spans="1:4" x14ac:dyDescent="0.2">
      <c r="A123" s="18">
        <v>45933</v>
      </c>
      <c r="B123" s="16" t="s">
        <v>284</v>
      </c>
      <c r="C123" s="17">
        <v>279.3</v>
      </c>
      <c r="D123" s="16" t="s">
        <v>280</v>
      </c>
    </row>
    <row r="124" spans="1:4" x14ac:dyDescent="0.2">
      <c r="A124" s="18">
        <v>45954</v>
      </c>
      <c r="B124" s="16" t="s">
        <v>269</v>
      </c>
      <c r="C124" s="17">
        <v>66.77</v>
      </c>
      <c r="D124" s="16" t="s">
        <v>265</v>
      </c>
    </row>
    <row r="125" spans="1:4" x14ac:dyDescent="0.2">
      <c r="A125" s="18">
        <v>45961</v>
      </c>
      <c r="B125" s="16" t="s">
        <v>270</v>
      </c>
      <c r="C125" s="17">
        <v>39.9</v>
      </c>
      <c r="D125" s="16" t="s">
        <v>27</v>
      </c>
    </row>
    <row r="126" spans="1:4" x14ac:dyDescent="0.2">
      <c r="A126" s="18">
        <v>45961</v>
      </c>
      <c r="B126" s="16" t="s">
        <v>271</v>
      </c>
      <c r="C126" s="17">
        <v>94.39</v>
      </c>
      <c r="D126" s="16" t="s">
        <v>48</v>
      </c>
    </row>
    <row r="127" spans="1:4" x14ac:dyDescent="0.2">
      <c r="A127" s="18">
        <v>45961</v>
      </c>
      <c r="B127" s="16" t="s">
        <v>272</v>
      </c>
      <c r="C127" s="17">
        <v>47.88</v>
      </c>
      <c r="D127" s="16" t="s">
        <v>255</v>
      </c>
    </row>
    <row r="128" spans="1:4" x14ac:dyDescent="0.2">
      <c r="A128" s="18">
        <v>45962</v>
      </c>
      <c r="B128" s="16" t="s">
        <v>273</v>
      </c>
      <c r="C128" s="17">
        <v>294.45999999999998</v>
      </c>
      <c r="D128" s="16" t="s">
        <v>241</v>
      </c>
    </row>
    <row r="129" spans="1:4" x14ac:dyDescent="0.2">
      <c r="A129" s="18">
        <v>45970</v>
      </c>
      <c r="B129" s="16" t="s">
        <v>274</v>
      </c>
      <c r="C129" s="20">
        <v>517.1</v>
      </c>
      <c r="D129" s="16" t="s">
        <v>241</v>
      </c>
    </row>
    <row r="130" spans="1:4" x14ac:dyDescent="0.2">
      <c r="A130" s="18">
        <v>45975</v>
      </c>
      <c r="B130" s="16" t="s">
        <v>275</v>
      </c>
      <c r="C130" s="20">
        <v>951.48</v>
      </c>
      <c r="D130" s="16" t="s">
        <v>260</v>
      </c>
    </row>
    <row r="131" spans="1:4" x14ac:dyDescent="0.2">
      <c r="A131" s="18">
        <v>45991</v>
      </c>
      <c r="B131" s="16" t="s">
        <v>47</v>
      </c>
      <c r="C131" s="20">
        <v>87.36</v>
      </c>
      <c r="D131" s="16" t="s">
        <v>48</v>
      </c>
    </row>
    <row r="132" spans="1:4" x14ac:dyDescent="0.2">
      <c r="A132" s="18">
        <v>45994</v>
      </c>
      <c r="B132" s="16" t="s">
        <v>276</v>
      </c>
      <c r="C132" s="20">
        <v>423.74</v>
      </c>
      <c r="D132" s="16" t="s">
        <v>241</v>
      </c>
    </row>
    <row r="133" spans="1:4" x14ac:dyDescent="0.2">
      <c r="A133" s="18">
        <v>46022</v>
      </c>
      <c r="B133" s="16" t="s">
        <v>277</v>
      </c>
      <c r="C133" s="20">
        <v>2128</v>
      </c>
      <c r="D133" s="16" t="s">
        <v>278</v>
      </c>
    </row>
    <row r="134" spans="1:4" x14ac:dyDescent="0.2">
      <c r="A134" s="18">
        <v>46022</v>
      </c>
      <c r="B134" s="16" t="s">
        <v>277</v>
      </c>
      <c r="C134" s="20">
        <v>46.98</v>
      </c>
      <c r="D134" s="16" t="s">
        <v>48</v>
      </c>
    </row>
    <row r="135" spans="1:4" x14ac:dyDescent="0.2">
      <c r="A135" s="18">
        <v>46022</v>
      </c>
      <c r="B135" s="16" t="s">
        <v>290</v>
      </c>
      <c r="C135" s="20">
        <v>214.46</v>
      </c>
      <c r="D135" s="16"/>
    </row>
    <row r="136" spans="1:4" x14ac:dyDescent="0.2">
      <c r="A136" s="18">
        <v>46022</v>
      </c>
      <c r="B136" s="16" t="s">
        <v>291</v>
      </c>
      <c r="C136" s="20">
        <v>5236.88</v>
      </c>
      <c r="D136" s="16"/>
    </row>
    <row r="137" spans="1:4" x14ac:dyDescent="0.2">
      <c r="A137" s="18">
        <v>46022</v>
      </c>
      <c r="B137" s="16" t="s">
        <v>292</v>
      </c>
      <c r="C137" s="20">
        <v>9107.18</v>
      </c>
      <c r="D137" s="16"/>
    </row>
    <row r="138" spans="1:4" x14ac:dyDescent="0.2">
      <c r="A138" s="18">
        <v>46022</v>
      </c>
      <c r="B138" s="16" t="s">
        <v>292</v>
      </c>
      <c r="C138" s="20">
        <v>8875.89</v>
      </c>
      <c r="D138" s="16"/>
    </row>
    <row r="139" spans="1:4" x14ac:dyDescent="0.2">
      <c r="A139" s="18">
        <v>45727</v>
      </c>
      <c r="B139" s="16" t="s">
        <v>285</v>
      </c>
      <c r="C139" s="17">
        <v>375000</v>
      </c>
      <c r="D139" s="16" t="s">
        <v>286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Melicherová</dc:creator>
  <cp:lastModifiedBy>Neupauer Martin, Ing.</cp:lastModifiedBy>
  <dcterms:created xsi:type="dcterms:W3CDTF">2024-02-15T09:33:54Z</dcterms:created>
  <dcterms:modified xsi:type="dcterms:W3CDTF">2026-04-20T04:37:16Z</dcterms:modified>
</cp:coreProperties>
</file>